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285" windowHeight="9300" activeTab="2"/>
  </bookViews>
  <sheets>
    <sheet name="総合" sheetId="1" r:id="rId1"/>
    <sheet name="参加者名簿" sheetId="2" r:id="rId2"/>
    <sheet name="配布用（参照なし） (2)" sheetId="3" r:id="rId3"/>
    <sheet name="配布用（参照なし）" sheetId="4" r:id="rId4"/>
    <sheet name="印刷用（参照あり）" sheetId="5" r:id="rId5"/>
  </sheets>
  <definedNames>
    <definedName name="_xlnm.Print_Area" localSheetId="4">'印刷用（参照あり）'!#REF!</definedName>
    <definedName name="_xlnm.Print_Area" localSheetId="0">'総合'!#REF!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V34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<sst xmlns="http://schemas.openxmlformats.org/spreadsheetml/2006/main" count="245" uniqueCount="203">
  <si>
    <t>武蔵ウルトラマラソンクラブ</t>
  </si>
  <si>
    <t>小野木　淳　</t>
  </si>
  <si>
    <t>千葉県市原市　　</t>
  </si>
  <si>
    <t>東京都杉並区　　</t>
  </si>
  <si>
    <t>西武バスAC</t>
  </si>
  <si>
    <t>藤島　　洋</t>
  </si>
  <si>
    <t>埼玉県川口市　　</t>
  </si>
  <si>
    <t>川口北原台郵便局</t>
  </si>
  <si>
    <t>瀬里菜クラブ</t>
  </si>
  <si>
    <t>トキクラブ</t>
  </si>
  <si>
    <t>No.</t>
  </si>
  <si>
    <t>　</t>
  </si>
  <si>
    <t>1-1</t>
  </si>
  <si>
    <t>1-2</t>
  </si>
  <si>
    <t>18-1</t>
  </si>
  <si>
    <t>18-2</t>
  </si>
  <si>
    <t>13-1</t>
  </si>
  <si>
    <t>13-2</t>
  </si>
  <si>
    <t>14-1</t>
  </si>
  <si>
    <t>14-2</t>
  </si>
  <si>
    <t>17-1</t>
  </si>
  <si>
    <t>17-2</t>
  </si>
  <si>
    <t>10-1</t>
  </si>
  <si>
    <t>10-2</t>
  </si>
  <si>
    <t>20-1</t>
  </si>
  <si>
    <t>20-2</t>
  </si>
  <si>
    <t>6-1</t>
  </si>
  <si>
    <t>6-2</t>
  </si>
  <si>
    <t>9-1</t>
  </si>
  <si>
    <t>9-2</t>
  </si>
  <si>
    <t>2-1</t>
  </si>
  <si>
    <t>2-2</t>
  </si>
  <si>
    <t>24-1</t>
  </si>
  <si>
    <t>24-2</t>
  </si>
  <si>
    <t>19-1</t>
  </si>
  <si>
    <t>19-2</t>
  </si>
  <si>
    <t>ＣＰ１
17.5km</t>
  </si>
  <si>
    <t>ＣＰ２
32.4km</t>
  </si>
  <si>
    <t>ＣＰ３
42.5km</t>
  </si>
  <si>
    <t>ＣＰ５
55.5km</t>
  </si>
  <si>
    <t>ＣＰ６
65.4km</t>
  </si>
  <si>
    <t>ＣＰ７
86.8km</t>
  </si>
  <si>
    <t>GOAL
114.0km</t>
  </si>
  <si>
    <t>汐田　健治</t>
  </si>
  <si>
    <t>田辺　康光　</t>
  </si>
  <si>
    <t>渡辺　順子</t>
  </si>
  <si>
    <t>市川　隆峯</t>
  </si>
  <si>
    <t>羽倉　信彦</t>
  </si>
  <si>
    <t>岸本佐恵子　</t>
  </si>
  <si>
    <t>田辺　洋一　</t>
  </si>
  <si>
    <t>鈴木　　誠</t>
  </si>
  <si>
    <t>古山　孝子</t>
  </si>
  <si>
    <t>渡辺　　哲</t>
  </si>
  <si>
    <t>竹内　洋一</t>
  </si>
  <si>
    <t>遠藤　陽子</t>
  </si>
  <si>
    <t>吉田　則明　</t>
  </si>
  <si>
    <t>神田　明治</t>
  </si>
  <si>
    <t>篠山　慎二</t>
  </si>
  <si>
    <t>篠山　和子　</t>
  </si>
  <si>
    <t>重森　武夫</t>
  </si>
  <si>
    <t>八木　光男</t>
  </si>
  <si>
    <t>稲田　裕道</t>
  </si>
  <si>
    <t>本橋　裕一</t>
  </si>
  <si>
    <t>松井　朋夫</t>
  </si>
  <si>
    <t>関根　光晴</t>
  </si>
  <si>
    <t>坪内　俊之　</t>
  </si>
  <si>
    <t>上田　光男</t>
  </si>
  <si>
    <t>黒部　　健</t>
  </si>
  <si>
    <t>福井　義喜</t>
  </si>
  <si>
    <t>福井　牧子</t>
  </si>
  <si>
    <t>8-1</t>
  </si>
  <si>
    <t>8-2</t>
  </si>
  <si>
    <t>5-1</t>
  </si>
  <si>
    <t>5-2</t>
  </si>
  <si>
    <t>23-1</t>
  </si>
  <si>
    <t>23-2</t>
  </si>
  <si>
    <t>25-1</t>
  </si>
  <si>
    <t>25-2</t>
  </si>
  <si>
    <t>16-1</t>
  </si>
  <si>
    <t>16-2</t>
  </si>
  <si>
    <t>12-1</t>
  </si>
  <si>
    <t>12-2</t>
  </si>
  <si>
    <t>22-1</t>
  </si>
  <si>
    <t>22-2</t>
  </si>
  <si>
    <t>21-1</t>
  </si>
  <si>
    <t>21-2</t>
  </si>
  <si>
    <t>11-1</t>
  </si>
  <si>
    <t>11-2</t>
  </si>
  <si>
    <t>7-1</t>
  </si>
  <si>
    <t>7-2</t>
  </si>
  <si>
    <t>4-1</t>
  </si>
  <si>
    <t>4-2</t>
  </si>
  <si>
    <t>26-1</t>
  </si>
  <si>
    <t>26-2</t>
  </si>
  <si>
    <t>菅原　　強　</t>
  </si>
  <si>
    <t>高瀬　　章</t>
  </si>
  <si>
    <t>鈴木　美枝</t>
  </si>
  <si>
    <t>観世　栄子</t>
  </si>
  <si>
    <t>星　　英雄</t>
  </si>
  <si>
    <t>金子　益行</t>
  </si>
  <si>
    <t>奥野　智子</t>
  </si>
  <si>
    <t>芝崎由美子</t>
  </si>
  <si>
    <t>宮崎　一訓</t>
  </si>
  <si>
    <t>高橋　　香</t>
  </si>
  <si>
    <t>伊藤　勝男</t>
  </si>
  <si>
    <t>井口　章司</t>
  </si>
  <si>
    <t>鹿島　雄司</t>
  </si>
  <si>
    <t>岡部　美穂</t>
  </si>
  <si>
    <t>斉藤　市郎</t>
  </si>
  <si>
    <t>市川　祐子</t>
  </si>
  <si>
    <t>竹中　由延</t>
  </si>
  <si>
    <t>庄司　一郎</t>
  </si>
  <si>
    <t>今坂　柳二</t>
  </si>
  <si>
    <t>倉内　国雄</t>
  </si>
  <si>
    <t>浅井　保弘</t>
  </si>
  <si>
    <t>越田　　信</t>
  </si>
  <si>
    <t>宮本　　實</t>
  </si>
  <si>
    <t>前田　善次</t>
  </si>
  <si>
    <t>武蔵ウルトラマラソンクラブ</t>
  </si>
  <si>
    <t>円海山を走る会</t>
  </si>
  <si>
    <t>毛呂山RC</t>
  </si>
  <si>
    <t>武蔵ウルトラマラソンクラブの会友</t>
  </si>
  <si>
    <t>UMML/ウィングAC</t>
  </si>
  <si>
    <t>フル百楽走会</t>
  </si>
  <si>
    <t>武蔵ウルトラマラソンクラブ/走翔</t>
  </si>
  <si>
    <t>大阪南港RC/走翔</t>
  </si>
  <si>
    <t>陸蒸気走友会</t>
  </si>
  <si>
    <t>ちっち＆さり～</t>
  </si>
  <si>
    <t>栃木クレージーランナーズクラブ</t>
  </si>
  <si>
    <t>海人くらぶ</t>
  </si>
  <si>
    <t>農林中金クラブ</t>
  </si>
  <si>
    <t>ワセダクラブ</t>
  </si>
  <si>
    <t>アディラン</t>
  </si>
  <si>
    <t>所沢山口走友会</t>
  </si>
  <si>
    <t>ONE</t>
  </si>
  <si>
    <t>日本ウルトラランニング登山クラブ</t>
  </si>
  <si>
    <t>初マラソンを走る会</t>
  </si>
  <si>
    <t>埼玉県加須市　　</t>
  </si>
  <si>
    <t>神奈川県横浜市　</t>
  </si>
  <si>
    <t>埼玉県毛呂山町　</t>
  </si>
  <si>
    <t>栃木県壬生町</t>
  </si>
  <si>
    <t>群馬県吉井町　　</t>
  </si>
  <si>
    <t>東京都世田谷区　</t>
  </si>
  <si>
    <t>千葉県柏市</t>
  </si>
  <si>
    <t>東京都杉並区　　</t>
  </si>
  <si>
    <t>福島県いわき市</t>
  </si>
  <si>
    <t>千葉県流山市</t>
  </si>
  <si>
    <t>東京都八王子市　</t>
  </si>
  <si>
    <t>神奈川県伊勢原市</t>
  </si>
  <si>
    <t>東京都板橋区　　</t>
  </si>
  <si>
    <t>山梨県上野原市</t>
  </si>
  <si>
    <t>埼玉県横瀬町</t>
  </si>
  <si>
    <t>埼玉県さいたま市</t>
  </si>
  <si>
    <t>埼玉県川口市　　</t>
  </si>
  <si>
    <t>栃木県栃木市</t>
  </si>
  <si>
    <t>千葉県市原市　　</t>
  </si>
  <si>
    <t>東京都町田市　　</t>
  </si>
  <si>
    <t>神奈川県横浜市</t>
  </si>
  <si>
    <t>埼玉県蓮田市</t>
  </si>
  <si>
    <t>東京都中野区</t>
  </si>
  <si>
    <t>東京都江東区</t>
  </si>
  <si>
    <t>東京都豊島区</t>
  </si>
  <si>
    <t>東京都大田区</t>
  </si>
  <si>
    <t>千葉県千葉市</t>
  </si>
  <si>
    <t>千葉県八千代市</t>
  </si>
  <si>
    <t>埼玉県所沢市</t>
  </si>
  <si>
    <t>東京都江東区</t>
  </si>
  <si>
    <t>東京都文京区</t>
  </si>
  <si>
    <t>埼玉県狭山市</t>
  </si>
  <si>
    <t>東京都世田谷区</t>
  </si>
  <si>
    <t>愛知県日進市</t>
  </si>
  <si>
    <t>愛知県名古屋市</t>
  </si>
  <si>
    <t>東京都清瀬市</t>
  </si>
  <si>
    <t>茨城県石岡市</t>
  </si>
  <si>
    <t>27-1</t>
  </si>
  <si>
    <t>27-2</t>
  </si>
  <si>
    <t>27-3</t>
  </si>
  <si>
    <t>3-1</t>
  </si>
  <si>
    <t>3-2</t>
  </si>
  <si>
    <t>南藤　公也</t>
  </si>
  <si>
    <t>東京都小平市</t>
  </si>
  <si>
    <t>東京都小金井市</t>
  </si>
  <si>
    <t>15-1</t>
  </si>
  <si>
    <t>15-2</t>
  </si>
  <si>
    <t>千田　秀夫</t>
  </si>
  <si>
    <t>ＣＰ１－２
(所要時間)</t>
  </si>
  <si>
    <t>ＣＰ２－３
(所要時間)</t>
  </si>
  <si>
    <t>ＣＰ３－４
(所要時間)</t>
  </si>
  <si>
    <t>ＣＰ４－５
(所要時間)</t>
  </si>
  <si>
    <t>ＣＰ５－６
(所要時間)</t>
  </si>
  <si>
    <t>ＣＰ６－７
(所要時間)</t>
  </si>
  <si>
    <t>個人
順位</t>
  </si>
  <si>
    <t>所  属</t>
  </si>
  <si>
    <t>住  所</t>
  </si>
  <si>
    <t>記 録</t>
  </si>
  <si>
    <t>氏 名</t>
  </si>
  <si>
    <t>DNF</t>
  </si>
  <si>
    <t>DNF</t>
  </si>
  <si>
    <t>チーム
順位</t>
  </si>
  <si>
    <t>東京都瑞穂町</t>
  </si>
  <si>
    <r>
      <t>第9回カモシカマラソン「奥武蔵の名峰と比企の山里巡り」記録表</t>
    </r>
    <r>
      <rPr>
        <sz val="12"/>
        <rFont val="HGP創英角ｺﾞｼｯｸUB"/>
        <family val="3"/>
      </rPr>
      <t>　</t>
    </r>
    <r>
      <rPr>
        <sz val="12"/>
        <rFont val="ＭＳ Ｐ明朝"/>
        <family val="1"/>
      </rPr>
      <t>（2005年6月18日6時スタート）</t>
    </r>
  </si>
  <si>
    <t>ＣＰ7－GOAL
(所要時間)</t>
  </si>
  <si>
    <t>ＣＰ４
47.3km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</si>
</sst>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&quot;(CP5-7)&quot;h:mm"/>
    <numFmt numFmtId="178" formatCode="hh:mm"/>
    <numFmt numFmtId="179" formatCode="&quot;(CP5-7)&quot;hh:mm"/>
    <numFmt numFmtId="180" formatCode="h&quot;°&quot;m&quot;’&quot;ss&quot;”&quot;"/>
    <numFmt numFmtId="181" formatCode="h&quot;°&quot;mm&quot;’&quot;ss&quot;”&quot;"/>
    <numFmt numFmtId="182" formatCode="[hh]:mm"/>
    <numFmt numFmtId="183" formatCode="&quot;(-CP5)&quot;hh:mm"/>
    <numFmt numFmtId="184" formatCode="hh:mm:ss"/>
    <numFmt numFmtId="185" formatCode="&quot;(CP6-)&quot;hh:mm"/>
    <numFmt numFmtId="186" formatCode="&quot;(&quot;[hh]:mm&quot;)&quot;"/>
    <numFmt numFmtId="187" formatCode="&quot;(CP6- &quot;hh:mm&quot;)&quot;"/>
    <numFmt numFmtId="188" formatCode="&quot;(&quot;hh:mm&quot;)&quot;"/>
    <numFmt numFmtId="189" formatCode="[$-F400]h:mm:ss\ AM/PM"/>
    <numFmt numFmtId="190" formatCode="0_);[Red]\(0\)"/>
    <numFmt numFmtId="191" formatCode="[&lt;=999]000;[&lt;=9999]000\-00;000\-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HGS創英角ｺﾞｼｯｸUB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2"/>
      <name val="HGP創英角ｺﾞｼｯｸUB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sz val="12"/>
      <name val="HGSｺﾞｼｯｸM"/>
      <family val="3"/>
    </font>
    <font>
      <sz val="7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88" fontId="7" fillId="0" borderId="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6" fontId="0" fillId="0" borderId="0" xfId="0" applyNumberFormat="1" applyAlignment="1">
      <alignment/>
    </xf>
    <xf numFmtId="178" fontId="6" fillId="0" borderId="4" xfId="0" applyNumberFormat="1" applyFont="1" applyBorder="1" applyAlignment="1">
      <alignment horizontal="center"/>
    </xf>
    <xf numFmtId="178" fontId="6" fillId="0" borderId="3" xfId="0" applyNumberFormat="1" applyFont="1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5" xfId="0" applyFont="1" applyBorder="1" applyAlignment="1">
      <alignment/>
    </xf>
    <xf numFmtId="178" fontId="6" fillId="0" borderId="6" xfId="0" applyNumberFormat="1" applyFont="1" applyBorder="1" applyAlignment="1">
      <alignment horizontal="center"/>
    </xf>
    <xf numFmtId="188" fontId="7" fillId="0" borderId="6" xfId="0" applyNumberFormat="1" applyFont="1" applyBorder="1" applyAlignment="1">
      <alignment horizontal="center"/>
    </xf>
    <xf numFmtId="178" fontId="6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178" fontId="6" fillId="0" borderId="10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178" fontId="6" fillId="0" borderId="11" xfId="0" applyNumberFormat="1" applyFont="1" applyBorder="1" applyAlignment="1">
      <alignment horizontal="center"/>
    </xf>
    <xf numFmtId="21" fontId="0" fillId="0" borderId="12" xfId="0" applyNumberFormat="1" applyBorder="1" applyAlignment="1">
      <alignment/>
    </xf>
    <xf numFmtId="189" fontId="6" fillId="0" borderId="1" xfId="0" applyNumberFormat="1" applyFont="1" applyBorder="1" applyAlignment="1">
      <alignment horizontal="center"/>
    </xf>
    <xf numFmtId="189" fontId="6" fillId="0" borderId="5" xfId="0" applyNumberFormat="1" applyFont="1" applyBorder="1" applyAlignment="1">
      <alignment horizontal="center"/>
    </xf>
    <xf numFmtId="46" fontId="6" fillId="0" borderId="9" xfId="0" applyNumberFormat="1" applyFont="1" applyBorder="1" applyAlignment="1">
      <alignment horizontal="center"/>
    </xf>
    <xf numFmtId="46" fontId="6" fillId="0" borderId="1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1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178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178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189" fontId="6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178" fontId="6" fillId="0" borderId="22" xfId="0" applyNumberFormat="1" applyFont="1" applyBorder="1" applyAlignment="1">
      <alignment horizontal="center"/>
    </xf>
    <xf numFmtId="188" fontId="7" fillId="0" borderId="23" xfId="0" applyNumberFormat="1" applyFont="1" applyBorder="1" applyAlignment="1">
      <alignment horizontal="center"/>
    </xf>
    <xf numFmtId="178" fontId="6" fillId="0" borderId="23" xfId="0" applyNumberFormat="1" applyFont="1" applyBorder="1" applyAlignment="1">
      <alignment horizontal="center"/>
    </xf>
    <xf numFmtId="178" fontId="6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2" fontId="6" fillId="0" borderId="27" xfId="0" applyNumberFormat="1" applyFont="1" applyBorder="1" applyAlignment="1">
      <alignment horizontal="center"/>
    </xf>
    <xf numFmtId="182" fontId="6" fillId="0" borderId="15" xfId="0" applyNumberFormat="1" applyFont="1" applyBorder="1" applyAlignment="1">
      <alignment horizontal="center"/>
    </xf>
    <xf numFmtId="182" fontId="1" fillId="0" borderId="28" xfId="0" applyNumberFormat="1" applyFont="1" applyBorder="1" applyAlignment="1">
      <alignment horizontal="center" vertical="center" wrapText="1"/>
    </xf>
    <xf numFmtId="182" fontId="6" fillId="0" borderId="29" xfId="0" applyNumberFormat="1" applyFont="1" applyBorder="1" applyAlignment="1">
      <alignment horizontal="center"/>
    </xf>
    <xf numFmtId="182" fontId="6" fillId="0" borderId="30" xfId="0" applyNumberFormat="1" applyFont="1" applyBorder="1" applyAlignment="1">
      <alignment horizontal="center"/>
    </xf>
    <xf numFmtId="189" fontId="6" fillId="0" borderId="9" xfId="0" applyNumberFormat="1" applyFont="1" applyBorder="1" applyAlignment="1">
      <alignment horizontal="center"/>
    </xf>
    <xf numFmtId="46" fontId="6" fillId="0" borderId="5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13" sqref="B13"/>
    </sheetView>
  </sheetViews>
  <sheetFormatPr defaultColWidth="9.00390625" defaultRowHeight="13.5"/>
  <cols>
    <col min="1" max="1" width="9.00390625" style="8" customWidth="1"/>
    <col min="2" max="5" width="9.00390625" style="7" customWidth="1"/>
    <col min="6" max="24" width="9.00390625" style="8" customWidth="1"/>
    <col min="25" max="25" width="9.00390625" style="9" customWidth="1"/>
    <col min="26" max="16384" width="9.00390625" style="8" customWidth="1"/>
  </cols>
  <sheetData/>
  <printOptions gridLines="1"/>
  <pageMargins left="0.29" right="0.3" top="0.39" bottom="0.18" header="0.19" footer="0.18"/>
  <pageSetup fitToHeight="2" fitToWidth="1" horizontalDpi="600" verticalDpi="600" orientation="landscape" paperSize="9" scale="96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X57"/>
  <sheetViews>
    <sheetView tabSelected="1" workbookViewId="0" topLeftCell="A1">
      <selection activeCell="N3" sqref="N3"/>
    </sheetView>
  </sheetViews>
  <sheetFormatPr defaultColWidth="9.00390625" defaultRowHeight="13.5"/>
  <cols>
    <col min="1" max="1" width="3.875" style="2" customWidth="1"/>
    <col min="2" max="2" width="4.75390625" style="23" customWidth="1"/>
    <col min="3" max="3" width="7.375" style="1" customWidth="1"/>
    <col min="4" max="4" width="21.00390625" style="1" customWidth="1"/>
    <col min="5" max="5" width="11.125" style="1" customWidth="1"/>
    <col min="6" max="6" width="8.125" style="0" customWidth="1"/>
    <col min="7" max="7" width="3.50390625" style="39" customWidth="1"/>
    <col min="8" max="8" width="5.625" style="0" customWidth="1"/>
    <col min="9" max="9" width="6.125" style="0" customWidth="1"/>
    <col min="10" max="10" width="5.625" style="0" customWidth="1"/>
    <col min="11" max="11" width="6.625" style="0" customWidth="1"/>
    <col min="12" max="12" width="5.625" style="0" customWidth="1"/>
    <col min="13" max="13" width="6.125" style="0" customWidth="1"/>
    <col min="14" max="14" width="5.625" style="0" customWidth="1"/>
    <col min="15" max="15" width="6.125" style="0" customWidth="1"/>
    <col min="16" max="16" width="5.625" style="0" customWidth="1"/>
    <col min="17" max="17" width="6.25390625" style="0" customWidth="1"/>
    <col min="18" max="18" width="5.625" style="0" customWidth="1"/>
    <col min="19" max="19" width="6.125" style="0" customWidth="1"/>
    <col min="20" max="20" width="5.625" style="0" customWidth="1"/>
    <col min="21" max="21" width="7.125" style="0" customWidth="1"/>
    <col min="22" max="22" width="6.125" style="0" customWidth="1"/>
    <col min="23" max="24" width="7.875" style="0" hidden="1" customWidth="1"/>
  </cols>
  <sheetData>
    <row r="1" spans="1:21" ht="18.75" thickBot="1">
      <c r="A1" s="71" t="s">
        <v>200</v>
      </c>
      <c r="B1" s="22"/>
      <c r="I1" s="38"/>
      <c r="K1" s="38"/>
      <c r="U1" s="38"/>
    </row>
    <row r="2" spans="1:24" s="19" customFormat="1" ht="20.25" customHeight="1">
      <c r="A2" s="70" t="s">
        <v>198</v>
      </c>
      <c r="B2" s="41" t="s">
        <v>10</v>
      </c>
      <c r="C2" s="42" t="s">
        <v>195</v>
      </c>
      <c r="D2" s="42" t="s">
        <v>192</v>
      </c>
      <c r="E2" s="42" t="s">
        <v>193</v>
      </c>
      <c r="F2" s="43" t="s">
        <v>194</v>
      </c>
      <c r="G2" s="44" t="s">
        <v>191</v>
      </c>
      <c r="H2" s="61" t="s">
        <v>36</v>
      </c>
      <c r="I2" s="62" t="s">
        <v>185</v>
      </c>
      <c r="J2" s="62" t="s">
        <v>37</v>
      </c>
      <c r="K2" s="62" t="s">
        <v>186</v>
      </c>
      <c r="L2" s="62" t="s">
        <v>38</v>
      </c>
      <c r="M2" s="62" t="s">
        <v>187</v>
      </c>
      <c r="N2" s="62" t="s">
        <v>202</v>
      </c>
      <c r="O2" s="62" t="s">
        <v>188</v>
      </c>
      <c r="P2" s="62" t="s">
        <v>39</v>
      </c>
      <c r="Q2" s="62" t="s">
        <v>189</v>
      </c>
      <c r="R2" s="62" t="s">
        <v>40</v>
      </c>
      <c r="S2" s="62" t="s">
        <v>190</v>
      </c>
      <c r="T2" s="62" t="s">
        <v>41</v>
      </c>
      <c r="U2" s="62" t="s">
        <v>201</v>
      </c>
      <c r="V2" s="65" t="s">
        <v>42</v>
      </c>
      <c r="W2" s="18"/>
      <c r="X2" s="18"/>
    </row>
    <row r="3" spans="1:24" ht="11.25" customHeight="1">
      <c r="A3" s="45">
        <v>1</v>
      </c>
      <c r="B3" s="24" t="s">
        <v>12</v>
      </c>
      <c r="C3" s="3" t="s">
        <v>1</v>
      </c>
      <c r="D3" s="3" t="s">
        <v>0</v>
      </c>
      <c r="E3" s="3" t="s">
        <v>2</v>
      </c>
      <c r="F3" s="34">
        <v>0.6902083333333334</v>
      </c>
      <c r="G3" s="4">
        <v>1</v>
      </c>
      <c r="H3" s="32">
        <v>0.07013888888888889</v>
      </c>
      <c r="I3" s="31">
        <f aca="true" t="shared" si="0" ref="I3:I34">J3-H3</f>
        <v>0.13541666666666669</v>
      </c>
      <c r="J3" s="30">
        <v>0.20555555555555557</v>
      </c>
      <c r="K3" s="31">
        <f>L3-J3</f>
        <v>0.11458333333333334</v>
      </c>
      <c r="L3" s="30">
        <v>0.3201388888888889</v>
      </c>
      <c r="M3" s="31">
        <f>N3-L3</f>
        <v>0.03541666666666665</v>
      </c>
      <c r="N3" s="30">
        <v>0.35555555555555557</v>
      </c>
      <c r="O3" s="31">
        <f>P3-N3</f>
        <v>0.05069444444444443</v>
      </c>
      <c r="P3" s="30">
        <v>0.40625</v>
      </c>
      <c r="Q3" s="31">
        <f>R3-P3</f>
        <v>0.05972222222222223</v>
      </c>
      <c r="R3" s="30">
        <v>0.46597222222222223</v>
      </c>
      <c r="S3" s="31">
        <f>T3-R3</f>
        <v>0.09097222222222223</v>
      </c>
      <c r="T3" s="30">
        <v>0.5569444444444445</v>
      </c>
      <c r="U3" s="31">
        <f>V3-T3</f>
        <v>0.13263888888888886</v>
      </c>
      <c r="V3" s="66">
        <v>0.6895833333333333</v>
      </c>
      <c r="W3" s="12"/>
      <c r="X3" s="12"/>
    </row>
    <row r="4" spans="1:24" ht="11.25" customHeight="1">
      <c r="A4" s="47"/>
      <c r="B4" s="25" t="s">
        <v>13</v>
      </c>
      <c r="C4" s="3" t="s">
        <v>5</v>
      </c>
      <c r="D4" s="3" t="s">
        <v>7</v>
      </c>
      <c r="E4" s="3" t="s">
        <v>6</v>
      </c>
      <c r="F4" s="34">
        <v>0.766099537037037</v>
      </c>
      <c r="G4" s="20">
        <v>2</v>
      </c>
      <c r="H4" s="10">
        <v>0.07013888888888889</v>
      </c>
      <c r="I4" s="6">
        <f t="shared" si="0"/>
        <v>0.13541666666666669</v>
      </c>
      <c r="J4" s="11">
        <v>0.20555555555555557</v>
      </c>
      <c r="K4" s="6">
        <f aca="true" t="shared" si="1" ref="K4:K55">L4-J4</f>
        <v>0.11458333333333334</v>
      </c>
      <c r="L4" s="11">
        <v>0.3201388888888889</v>
      </c>
      <c r="M4" s="6">
        <f aca="true" t="shared" si="2" ref="M4:M55">N4-L4</f>
        <v>0.03541666666666665</v>
      </c>
      <c r="N4" s="11">
        <v>0.35555555555555557</v>
      </c>
      <c r="O4" s="6">
        <f aca="true" t="shared" si="3" ref="O4:O51">P4-N4</f>
        <v>0.05069444444444443</v>
      </c>
      <c r="P4" s="11">
        <v>0.40625</v>
      </c>
      <c r="Q4" s="6">
        <f aca="true" t="shared" si="4" ref="Q4:Q51">R4-P4</f>
        <v>0.05972222222222223</v>
      </c>
      <c r="R4" s="11">
        <v>0.46597222222222223</v>
      </c>
      <c r="S4" s="6">
        <f aca="true" t="shared" si="5" ref="S4:S52">T4-R4</f>
        <v>0.12777777777777777</v>
      </c>
      <c r="T4" s="11">
        <v>0.59375</v>
      </c>
      <c r="U4" s="6">
        <f aca="true" t="shared" si="6" ref="U4:U51">V4-T4</f>
        <v>0.17222222222222217</v>
      </c>
      <c r="V4" s="64">
        <v>0.7659722222222222</v>
      </c>
      <c r="W4" s="12"/>
      <c r="X4" s="12"/>
    </row>
    <row r="5" spans="1:24" ht="11.25" customHeight="1">
      <c r="A5" s="47">
        <v>2</v>
      </c>
      <c r="B5" s="25" t="s">
        <v>14</v>
      </c>
      <c r="C5" s="3" t="s">
        <v>43</v>
      </c>
      <c r="D5" s="72" t="s">
        <v>8</v>
      </c>
      <c r="E5" s="3" t="s">
        <v>137</v>
      </c>
      <c r="F5" s="34">
        <v>0.8266550925925925</v>
      </c>
      <c r="G5" s="20">
        <v>4</v>
      </c>
      <c r="H5" s="10">
        <v>0.0763888888888889</v>
      </c>
      <c r="I5" s="6">
        <f t="shared" si="0"/>
        <v>0.15972222222222224</v>
      </c>
      <c r="J5" s="11">
        <v>0.23611111111111113</v>
      </c>
      <c r="K5" s="6">
        <f t="shared" si="1"/>
        <v>0.1354166666666666</v>
      </c>
      <c r="L5" s="11">
        <v>0.37152777777777773</v>
      </c>
      <c r="M5" s="6">
        <f t="shared" si="2"/>
        <v>0.03819444444444453</v>
      </c>
      <c r="N5" s="11">
        <v>0.40972222222222227</v>
      </c>
      <c r="O5" s="6">
        <f t="shared" si="3"/>
        <v>0.05555555555555547</v>
      </c>
      <c r="P5" s="11">
        <v>0.46527777777777773</v>
      </c>
      <c r="Q5" s="6">
        <f t="shared" si="4"/>
        <v>0.07291666666666669</v>
      </c>
      <c r="R5" s="11">
        <v>0.5381944444444444</v>
      </c>
      <c r="S5" s="6">
        <f t="shared" si="5"/>
        <v>0.12638888888888888</v>
      </c>
      <c r="T5" s="11">
        <v>0.6645833333333333</v>
      </c>
      <c r="U5" s="6">
        <f t="shared" si="6"/>
        <v>0.16180555555555554</v>
      </c>
      <c r="V5" s="64">
        <v>0.8263888888888888</v>
      </c>
      <c r="W5" s="12"/>
      <c r="X5" s="12"/>
    </row>
    <row r="6" spans="1:24" ht="11.25" customHeight="1">
      <c r="A6" s="47"/>
      <c r="B6" s="25" t="s">
        <v>15</v>
      </c>
      <c r="C6" s="3" t="s">
        <v>44</v>
      </c>
      <c r="D6" s="3" t="s">
        <v>4</v>
      </c>
      <c r="E6" s="3" t="s">
        <v>199</v>
      </c>
      <c r="F6" s="34">
        <v>0.8449768518518518</v>
      </c>
      <c r="G6" s="20">
        <v>6</v>
      </c>
      <c r="H6" s="10">
        <v>0.0763888888888889</v>
      </c>
      <c r="I6" s="6">
        <f t="shared" si="0"/>
        <v>0.15972222222222224</v>
      </c>
      <c r="J6" s="11">
        <v>0.23611111111111113</v>
      </c>
      <c r="K6" s="6">
        <f t="shared" si="1"/>
        <v>0.1354166666666666</v>
      </c>
      <c r="L6" s="11">
        <v>0.37152777777777773</v>
      </c>
      <c r="M6" s="6">
        <f t="shared" si="2"/>
        <v>0.03819444444444453</v>
      </c>
      <c r="N6" s="11">
        <v>0.40972222222222227</v>
      </c>
      <c r="O6" s="6">
        <f t="shared" si="3"/>
        <v>0.059027777777777735</v>
      </c>
      <c r="P6" s="11">
        <v>0.46875</v>
      </c>
      <c r="Q6" s="6">
        <f t="shared" si="4"/>
        <v>0.07152777777777775</v>
      </c>
      <c r="R6" s="11">
        <v>0.5402777777777777</v>
      </c>
      <c r="S6" s="6">
        <f t="shared" si="5"/>
        <v>0.13194444444444442</v>
      </c>
      <c r="T6" s="11">
        <v>0.6722222222222222</v>
      </c>
      <c r="U6" s="6">
        <f t="shared" si="6"/>
        <v>0.17222222222222228</v>
      </c>
      <c r="V6" s="64">
        <v>0.8444444444444444</v>
      </c>
      <c r="W6" s="12"/>
      <c r="X6" s="12"/>
    </row>
    <row r="7" spans="1:24" ht="11.25" customHeight="1">
      <c r="A7" s="47">
        <v>3</v>
      </c>
      <c r="B7" s="25" t="s">
        <v>16</v>
      </c>
      <c r="C7" s="3" t="s">
        <v>45</v>
      </c>
      <c r="D7" s="3" t="s">
        <v>119</v>
      </c>
      <c r="E7" s="3" t="s">
        <v>138</v>
      </c>
      <c r="F7" s="34">
        <v>0.8241898148148148</v>
      </c>
      <c r="G7" s="20">
        <v>3</v>
      </c>
      <c r="H7" s="10">
        <v>0.07291666666666667</v>
      </c>
      <c r="I7" s="6">
        <f t="shared" si="0"/>
        <v>0.15555555555555556</v>
      </c>
      <c r="J7" s="11">
        <v>0.22847222222222222</v>
      </c>
      <c r="K7" s="6">
        <f t="shared" si="1"/>
        <v>0.13194444444444445</v>
      </c>
      <c r="L7" s="11">
        <v>0.36041666666666666</v>
      </c>
      <c r="M7" s="6">
        <f t="shared" si="2"/>
        <v>0.03958333333333336</v>
      </c>
      <c r="N7" s="11">
        <v>0.4</v>
      </c>
      <c r="O7" s="6">
        <f t="shared" si="3"/>
        <v>0.05763888888888885</v>
      </c>
      <c r="P7" s="11">
        <v>0.4576388888888889</v>
      </c>
      <c r="Q7" s="6">
        <f t="shared" si="4"/>
        <v>0.06388888888888894</v>
      </c>
      <c r="R7" s="11">
        <v>0.5215277777777778</v>
      </c>
      <c r="S7" s="6">
        <f t="shared" si="5"/>
        <v>0.15416666666666656</v>
      </c>
      <c r="T7" s="11">
        <v>0.6756944444444444</v>
      </c>
      <c r="U7" s="6">
        <f t="shared" si="6"/>
        <v>0.1479166666666667</v>
      </c>
      <c r="V7" s="64">
        <v>0.8236111111111111</v>
      </c>
      <c r="W7" s="12"/>
      <c r="X7" s="12"/>
    </row>
    <row r="8" spans="1:24" ht="11.25" customHeight="1">
      <c r="A8" s="47"/>
      <c r="B8" s="25" t="s">
        <v>17</v>
      </c>
      <c r="C8" s="3" t="s">
        <v>46</v>
      </c>
      <c r="D8" s="3" t="s">
        <v>120</v>
      </c>
      <c r="E8" s="3" t="s">
        <v>139</v>
      </c>
      <c r="F8" s="34">
        <v>0.8796759259259259</v>
      </c>
      <c r="G8" s="20">
        <v>13</v>
      </c>
      <c r="H8" s="10">
        <v>0.07291666666666667</v>
      </c>
      <c r="I8" s="6">
        <f t="shared" si="0"/>
        <v>0.15555555555555556</v>
      </c>
      <c r="J8" s="11">
        <v>0.22847222222222222</v>
      </c>
      <c r="K8" s="6">
        <f t="shared" si="1"/>
        <v>0.13194444444444445</v>
      </c>
      <c r="L8" s="11">
        <v>0.36041666666666666</v>
      </c>
      <c r="M8" s="6">
        <f t="shared" si="2"/>
        <v>0.03958333333333336</v>
      </c>
      <c r="N8" s="11">
        <v>0.4</v>
      </c>
      <c r="O8" s="6">
        <f t="shared" si="3"/>
        <v>0.05763888888888885</v>
      </c>
      <c r="P8" s="11">
        <v>0.4576388888888889</v>
      </c>
      <c r="Q8" s="6">
        <f t="shared" si="4"/>
        <v>0.07569444444444445</v>
      </c>
      <c r="R8" s="11">
        <v>0.5333333333333333</v>
      </c>
      <c r="S8" s="6">
        <f t="shared" si="5"/>
        <v>0.14236111111111105</v>
      </c>
      <c r="T8" s="11">
        <v>0.6756944444444444</v>
      </c>
      <c r="U8" s="6">
        <f t="shared" si="6"/>
        <v>0.2034722222222224</v>
      </c>
      <c r="V8" s="64">
        <v>0.8791666666666668</v>
      </c>
      <c r="W8" s="12"/>
      <c r="X8" s="12"/>
    </row>
    <row r="9" spans="1:24" ht="11.25" customHeight="1">
      <c r="A9" s="47">
        <v>4</v>
      </c>
      <c r="B9" s="25" t="s">
        <v>18</v>
      </c>
      <c r="C9" s="3" t="s">
        <v>47</v>
      </c>
      <c r="D9" s="3"/>
      <c r="E9" s="3" t="s">
        <v>140</v>
      </c>
      <c r="F9" s="34">
        <v>0.8496412037037038</v>
      </c>
      <c r="G9" s="20">
        <v>7</v>
      </c>
      <c r="H9" s="10">
        <v>0.08472222222222221</v>
      </c>
      <c r="I9" s="6">
        <f t="shared" si="0"/>
        <v>0.16250000000000003</v>
      </c>
      <c r="J9" s="11">
        <v>0.24722222222222223</v>
      </c>
      <c r="K9" s="6">
        <f t="shared" si="1"/>
        <v>0.13125000000000003</v>
      </c>
      <c r="L9" s="11">
        <v>0.37847222222222227</v>
      </c>
      <c r="M9" s="6">
        <f t="shared" si="2"/>
        <v>0.04097222222222219</v>
      </c>
      <c r="N9" s="11">
        <v>0.41944444444444445</v>
      </c>
      <c r="O9" s="6">
        <f t="shared" si="3"/>
        <v>0.05624999999999997</v>
      </c>
      <c r="P9" s="11">
        <v>0.4756944444444444</v>
      </c>
      <c r="Q9" s="6">
        <f t="shared" si="4"/>
        <v>0.06874999999999998</v>
      </c>
      <c r="R9" s="11">
        <v>0.5444444444444444</v>
      </c>
      <c r="S9" s="6">
        <f t="shared" si="5"/>
        <v>0.14513888888888893</v>
      </c>
      <c r="T9" s="11">
        <v>0.6895833333333333</v>
      </c>
      <c r="U9" s="6">
        <f t="shared" si="6"/>
        <v>0.1597222222222222</v>
      </c>
      <c r="V9" s="64">
        <v>0.8493055555555555</v>
      </c>
      <c r="W9" s="12"/>
      <c r="X9" s="12"/>
    </row>
    <row r="10" spans="1:24" ht="11.25" customHeight="1">
      <c r="A10" s="47"/>
      <c r="B10" s="25" t="s">
        <v>19</v>
      </c>
      <c r="C10" s="3" t="s">
        <v>48</v>
      </c>
      <c r="D10" s="3" t="s">
        <v>121</v>
      </c>
      <c r="E10" s="3" t="s">
        <v>141</v>
      </c>
      <c r="F10" s="34">
        <v>0.8496412037037038</v>
      </c>
      <c r="G10" s="20">
        <v>7</v>
      </c>
      <c r="H10" s="10">
        <v>0.08472222222222221</v>
      </c>
      <c r="I10" s="6">
        <f t="shared" si="0"/>
        <v>0.16250000000000003</v>
      </c>
      <c r="J10" s="11">
        <v>0.24722222222222223</v>
      </c>
      <c r="K10" s="6">
        <f t="shared" si="1"/>
        <v>0.13125000000000003</v>
      </c>
      <c r="L10" s="11">
        <v>0.37847222222222227</v>
      </c>
      <c r="M10" s="6">
        <f t="shared" si="2"/>
        <v>0.04097222222222219</v>
      </c>
      <c r="N10" s="11">
        <v>0.41944444444444445</v>
      </c>
      <c r="O10" s="6">
        <f t="shared" si="3"/>
        <v>0.05624999999999997</v>
      </c>
      <c r="P10" s="11">
        <v>0.4756944444444444</v>
      </c>
      <c r="Q10" s="6">
        <f t="shared" si="4"/>
        <v>0.06874999999999998</v>
      </c>
      <c r="R10" s="11">
        <v>0.5444444444444444</v>
      </c>
      <c r="S10" s="6">
        <f t="shared" si="5"/>
        <v>0.14513888888888893</v>
      </c>
      <c r="T10" s="11">
        <v>0.6895833333333333</v>
      </c>
      <c r="U10" s="6">
        <f t="shared" si="6"/>
        <v>0.1597222222222222</v>
      </c>
      <c r="V10" s="64">
        <v>0.8493055555555555</v>
      </c>
      <c r="W10" s="12"/>
      <c r="X10" s="12"/>
    </row>
    <row r="11" spans="1:24" ht="11.25" customHeight="1">
      <c r="A11" s="47">
        <v>5</v>
      </c>
      <c r="B11" s="25" t="s">
        <v>22</v>
      </c>
      <c r="C11" s="3" t="s">
        <v>49</v>
      </c>
      <c r="D11" s="3" t="s">
        <v>0</v>
      </c>
      <c r="E11" s="3" t="s">
        <v>142</v>
      </c>
      <c r="F11" s="34">
        <v>0.8653472222222223</v>
      </c>
      <c r="G11" s="20">
        <v>9</v>
      </c>
      <c r="H11" s="10">
        <v>0.08680555555555557</v>
      </c>
      <c r="I11" s="6">
        <f t="shared" si="0"/>
        <v>0.1659722222222222</v>
      </c>
      <c r="J11" s="11">
        <v>0.25277777777777777</v>
      </c>
      <c r="K11" s="6">
        <f t="shared" si="1"/>
        <v>0.1388888888888889</v>
      </c>
      <c r="L11" s="11">
        <v>0.39166666666666666</v>
      </c>
      <c r="M11" s="6">
        <f t="shared" si="2"/>
        <v>0.046527777777777835</v>
      </c>
      <c r="N11" s="11">
        <v>0.4381944444444445</v>
      </c>
      <c r="O11" s="6">
        <f t="shared" si="3"/>
        <v>0.04930555555555549</v>
      </c>
      <c r="P11" s="11">
        <v>0.4875</v>
      </c>
      <c r="Q11" s="6">
        <f t="shared" si="4"/>
        <v>0.07361111111111113</v>
      </c>
      <c r="R11" s="11">
        <v>0.5611111111111111</v>
      </c>
      <c r="S11" s="6">
        <f t="shared" si="5"/>
        <v>0.13749999999999996</v>
      </c>
      <c r="T11" s="11">
        <v>0.6986111111111111</v>
      </c>
      <c r="U11" s="6">
        <f t="shared" si="6"/>
        <v>0.16666666666666663</v>
      </c>
      <c r="V11" s="64">
        <v>0.8652777777777777</v>
      </c>
      <c r="W11" s="12"/>
      <c r="X11" s="12"/>
    </row>
    <row r="12" spans="1:24" ht="11.25" customHeight="1">
      <c r="A12" s="47"/>
      <c r="B12" s="25" t="s">
        <v>23</v>
      </c>
      <c r="C12" s="3" t="s">
        <v>50</v>
      </c>
      <c r="D12" s="3" t="s">
        <v>122</v>
      </c>
      <c r="E12" s="3" t="s">
        <v>143</v>
      </c>
      <c r="F12" s="34">
        <v>0.8653472222222223</v>
      </c>
      <c r="G12" s="20">
        <v>9</v>
      </c>
      <c r="H12" s="10">
        <v>0.08680555555555557</v>
      </c>
      <c r="I12" s="6">
        <f t="shared" si="0"/>
        <v>0.1659722222222222</v>
      </c>
      <c r="J12" s="11">
        <v>0.25277777777777777</v>
      </c>
      <c r="K12" s="6">
        <f t="shared" si="1"/>
        <v>0.1388888888888889</v>
      </c>
      <c r="L12" s="11">
        <v>0.39166666666666666</v>
      </c>
      <c r="M12" s="6">
        <f t="shared" si="2"/>
        <v>0.046527777777777835</v>
      </c>
      <c r="N12" s="11">
        <v>0.4381944444444445</v>
      </c>
      <c r="O12" s="6">
        <f t="shared" si="3"/>
        <v>0.04930555555555549</v>
      </c>
      <c r="P12" s="11">
        <v>0.4875</v>
      </c>
      <c r="Q12" s="6">
        <f t="shared" si="4"/>
        <v>0.07361111111111113</v>
      </c>
      <c r="R12" s="11">
        <v>0.5611111111111111</v>
      </c>
      <c r="S12" s="6">
        <f t="shared" si="5"/>
        <v>0.13749999999999996</v>
      </c>
      <c r="T12" s="11">
        <v>0.6986111111111111</v>
      </c>
      <c r="U12" s="6">
        <f t="shared" si="6"/>
        <v>0.16666666666666663</v>
      </c>
      <c r="V12" s="64">
        <v>0.8652777777777777</v>
      </c>
      <c r="W12" s="12"/>
      <c r="X12" s="12"/>
    </row>
    <row r="13" spans="1:24" ht="11.25" customHeight="1">
      <c r="A13" s="47">
        <v>5</v>
      </c>
      <c r="B13" s="25" t="s">
        <v>20</v>
      </c>
      <c r="C13" s="3" t="s">
        <v>51</v>
      </c>
      <c r="D13" s="3" t="s">
        <v>0</v>
      </c>
      <c r="E13" s="3" t="s">
        <v>144</v>
      </c>
      <c r="F13" s="34">
        <v>0.8653472222222223</v>
      </c>
      <c r="G13" s="20">
        <v>9</v>
      </c>
      <c r="H13" s="10">
        <v>0.08680555555555557</v>
      </c>
      <c r="I13" s="6">
        <f t="shared" si="0"/>
        <v>0.17152777777777778</v>
      </c>
      <c r="J13" s="11">
        <v>0.25833333333333336</v>
      </c>
      <c r="K13" s="6">
        <f t="shared" si="1"/>
        <v>0.13749999999999996</v>
      </c>
      <c r="L13" s="11">
        <v>0.3958333333333333</v>
      </c>
      <c r="M13" s="6">
        <f t="shared" si="2"/>
        <v>0.04236111111111118</v>
      </c>
      <c r="N13" s="11">
        <v>0.4381944444444445</v>
      </c>
      <c r="O13" s="6">
        <f t="shared" si="3"/>
        <v>0.05833333333333324</v>
      </c>
      <c r="P13" s="11">
        <v>0.49652777777777773</v>
      </c>
      <c r="Q13" s="6">
        <f t="shared" si="4"/>
        <v>0.07083333333333336</v>
      </c>
      <c r="R13" s="11">
        <v>0.5673611111111111</v>
      </c>
      <c r="S13" s="6">
        <f t="shared" si="5"/>
        <v>0.13124999999999998</v>
      </c>
      <c r="T13" s="11">
        <v>0.6986111111111111</v>
      </c>
      <c r="U13" s="6">
        <f t="shared" si="6"/>
        <v>0.16666666666666663</v>
      </c>
      <c r="V13" s="64">
        <v>0.8652777777777777</v>
      </c>
      <c r="W13" s="12"/>
      <c r="X13" s="12"/>
    </row>
    <row r="14" spans="1:24" ht="11.25" customHeight="1">
      <c r="A14" s="47"/>
      <c r="B14" s="25" t="s">
        <v>21</v>
      </c>
      <c r="C14" s="3" t="s">
        <v>52</v>
      </c>
      <c r="D14" s="3"/>
      <c r="E14" s="3" t="s">
        <v>145</v>
      </c>
      <c r="F14" s="34">
        <v>0.8653472222222223</v>
      </c>
      <c r="G14" s="20">
        <v>9</v>
      </c>
      <c r="H14" s="10">
        <v>0.08680555555555557</v>
      </c>
      <c r="I14" s="6">
        <f t="shared" si="0"/>
        <v>0.17152777777777778</v>
      </c>
      <c r="J14" s="11">
        <v>0.25833333333333336</v>
      </c>
      <c r="K14" s="6">
        <f t="shared" si="1"/>
        <v>0.13749999999999996</v>
      </c>
      <c r="L14" s="11">
        <v>0.3958333333333333</v>
      </c>
      <c r="M14" s="6">
        <f t="shared" si="2"/>
        <v>0.04236111111111118</v>
      </c>
      <c r="N14" s="11">
        <v>0.4381944444444445</v>
      </c>
      <c r="O14" s="6">
        <f t="shared" si="3"/>
        <v>0.061111111111111005</v>
      </c>
      <c r="P14" s="11">
        <v>0.4993055555555555</v>
      </c>
      <c r="Q14" s="6">
        <f t="shared" si="4"/>
        <v>0.06805555555555559</v>
      </c>
      <c r="R14" s="11">
        <v>0.5673611111111111</v>
      </c>
      <c r="S14" s="6">
        <f t="shared" si="5"/>
        <v>0.13124999999999998</v>
      </c>
      <c r="T14" s="11">
        <v>0.6986111111111111</v>
      </c>
      <c r="U14" s="6">
        <f t="shared" si="6"/>
        <v>0.16666666666666663</v>
      </c>
      <c r="V14" s="64">
        <v>0.8652777777777777</v>
      </c>
      <c r="W14" s="12"/>
      <c r="X14" s="12"/>
    </row>
    <row r="15" spans="1:24" ht="11.25" customHeight="1">
      <c r="A15" s="47">
        <v>7</v>
      </c>
      <c r="B15" s="25" t="s">
        <v>24</v>
      </c>
      <c r="C15" s="3" t="s">
        <v>53</v>
      </c>
      <c r="D15" s="3"/>
      <c r="E15" s="3" t="s">
        <v>146</v>
      </c>
      <c r="F15" s="34">
        <v>0.9131944444444445</v>
      </c>
      <c r="G15" s="20">
        <v>14</v>
      </c>
      <c r="H15" s="10">
        <v>0.07430555555555556</v>
      </c>
      <c r="I15" s="6">
        <f t="shared" si="0"/>
        <v>0.18055555555555552</v>
      </c>
      <c r="J15" s="11">
        <v>0.2548611111111111</v>
      </c>
      <c r="K15" s="6">
        <f t="shared" si="1"/>
        <v>0.1527777777777778</v>
      </c>
      <c r="L15" s="11">
        <v>0.4076388888888889</v>
      </c>
      <c r="M15" s="6">
        <f t="shared" si="2"/>
        <v>0.06041666666666662</v>
      </c>
      <c r="N15" s="11">
        <v>0.4680555555555555</v>
      </c>
      <c r="O15" s="6">
        <f t="shared" si="3"/>
        <v>0.059027777777777846</v>
      </c>
      <c r="P15" s="11">
        <v>0.5270833333333333</v>
      </c>
      <c r="Q15" s="6">
        <f t="shared" si="4"/>
        <v>0.06874999999999998</v>
      </c>
      <c r="R15" s="11">
        <v>0.5958333333333333</v>
      </c>
      <c r="S15" s="6">
        <f t="shared" si="5"/>
        <v>0.13055555555555554</v>
      </c>
      <c r="T15" s="11">
        <v>0.7263888888888889</v>
      </c>
      <c r="U15" s="6">
        <f t="shared" si="6"/>
        <v>0.18680555555555567</v>
      </c>
      <c r="V15" s="64">
        <v>0.9131944444444445</v>
      </c>
      <c r="W15" s="12"/>
      <c r="X15" s="12"/>
    </row>
    <row r="16" spans="1:24" ht="11.25" customHeight="1">
      <c r="A16" s="47"/>
      <c r="B16" s="25" t="s">
        <v>25</v>
      </c>
      <c r="C16" s="3" t="s">
        <v>54</v>
      </c>
      <c r="D16" s="3"/>
      <c r="E16" s="3" t="s">
        <v>146</v>
      </c>
      <c r="F16" s="34">
        <v>0.9131944444444445</v>
      </c>
      <c r="G16" s="20">
        <v>14</v>
      </c>
      <c r="H16" s="10">
        <v>0.07430555555555556</v>
      </c>
      <c r="I16" s="6">
        <f t="shared" si="0"/>
        <v>0.18055555555555552</v>
      </c>
      <c r="J16" s="11">
        <v>0.2548611111111111</v>
      </c>
      <c r="K16" s="6">
        <f t="shared" si="1"/>
        <v>0.1527777777777778</v>
      </c>
      <c r="L16" s="11">
        <v>0.4076388888888889</v>
      </c>
      <c r="M16" s="6">
        <f t="shared" si="2"/>
        <v>0.06041666666666662</v>
      </c>
      <c r="N16" s="11">
        <v>0.4680555555555555</v>
      </c>
      <c r="O16" s="6">
        <f t="shared" si="3"/>
        <v>0.059027777777777846</v>
      </c>
      <c r="P16" s="11">
        <v>0.5270833333333333</v>
      </c>
      <c r="Q16" s="6">
        <f t="shared" si="4"/>
        <v>0.06874999999999998</v>
      </c>
      <c r="R16" s="11">
        <v>0.5958333333333333</v>
      </c>
      <c r="S16" s="6">
        <f t="shared" si="5"/>
        <v>0.13055555555555554</v>
      </c>
      <c r="T16" s="11">
        <v>0.7263888888888889</v>
      </c>
      <c r="U16" s="6">
        <f t="shared" si="6"/>
        <v>0.18680555555555567</v>
      </c>
      <c r="V16" s="64">
        <v>0.9131944444444445</v>
      </c>
      <c r="W16" s="12"/>
      <c r="X16" s="12"/>
    </row>
    <row r="17" spans="1:24" ht="11.25" customHeight="1">
      <c r="A17" s="47">
        <v>8</v>
      </c>
      <c r="B17" s="25" t="s">
        <v>26</v>
      </c>
      <c r="C17" s="3" t="s">
        <v>55</v>
      </c>
      <c r="D17" s="3" t="s">
        <v>123</v>
      </c>
      <c r="E17" s="3" t="s">
        <v>147</v>
      </c>
      <c r="F17" s="34">
        <v>0.9450810185185184</v>
      </c>
      <c r="G17" s="20">
        <v>16</v>
      </c>
      <c r="H17" s="10">
        <v>0.07708333333333334</v>
      </c>
      <c r="I17" s="6">
        <f t="shared" si="0"/>
        <v>0.18194444444444446</v>
      </c>
      <c r="J17" s="11">
        <v>0.2590277777777778</v>
      </c>
      <c r="K17" s="6">
        <f t="shared" si="1"/>
        <v>0.15486111111111112</v>
      </c>
      <c r="L17" s="11">
        <v>0.4138888888888889</v>
      </c>
      <c r="M17" s="6">
        <f t="shared" si="2"/>
        <v>0.04999999999999993</v>
      </c>
      <c r="N17" s="11">
        <v>0.46388888888888885</v>
      </c>
      <c r="O17" s="6">
        <f t="shared" si="3"/>
        <v>0.05694444444444452</v>
      </c>
      <c r="P17" s="11">
        <v>0.5208333333333334</v>
      </c>
      <c r="Q17" s="6">
        <f t="shared" si="4"/>
        <v>0.08194444444444438</v>
      </c>
      <c r="R17" s="11">
        <v>0.6027777777777777</v>
      </c>
      <c r="S17" s="6">
        <f t="shared" si="5"/>
        <v>0.1347222222222223</v>
      </c>
      <c r="T17" s="11">
        <v>0.7375</v>
      </c>
      <c r="U17" s="6">
        <f t="shared" si="6"/>
        <v>0.2069444444444445</v>
      </c>
      <c r="V17" s="64">
        <v>0.9444444444444445</v>
      </c>
      <c r="W17" s="12"/>
      <c r="X17" s="12"/>
    </row>
    <row r="18" spans="1:24" ht="11.25" customHeight="1">
      <c r="A18" s="47"/>
      <c r="B18" s="25" t="s">
        <v>27</v>
      </c>
      <c r="C18" s="3" t="s">
        <v>56</v>
      </c>
      <c r="D18" s="3"/>
      <c r="E18" s="3" t="s">
        <v>148</v>
      </c>
      <c r="F18" s="34">
        <v>0.9450810185185184</v>
      </c>
      <c r="G18" s="20">
        <v>16</v>
      </c>
      <c r="H18" s="10">
        <v>0.07708333333333334</v>
      </c>
      <c r="I18" s="6">
        <f t="shared" si="0"/>
        <v>0.18194444444444446</v>
      </c>
      <c r="J18" s="11">
        <v>0.2590277777777778</v>
      </c>
      <c r="K18" s="6">
        <f t="shared" si="1"/>
        <v>0.15486111111111112</v>
      </c>
      <c r="L18" s="11">
        <v>0.4138888888888889</v>
      </c>
      <c r="M18" s="6">
        <f t="shared" si="2"/>
        <v>0.04999999999999993</v>
      </c>
      <c r="N18" s="11">
        <v>0.46388888888888885</v>
      </c>
      <c r="O18" s="6">
        <f t="shared" si="3"/>
        <v>0.05694444444444452</v>
      </c>
      <c r="P18" s="11">
        <v>0.5208333333333334</v>
      </c>
      <c r="Q18" s="6">
        <f t="shared" si="4"/>
        <v>0.08194444444444438</v>
      </c>
      <c r="R18" s="11">
        <v>0.6027777777777777</v>
      </c>
      <c r="S18" s="6">
        <f t="shared" si="5"/>
        <v>0.1347222222222223</v>
      </c>
      <c r="T18" s="11">
        <v>0.7375</v>
      </c>
      <c r="U18" s="6">
        <f t="shared" si="6"/>
        <v>0.2069444444444445</v>
      </c>
      <c r="V18" s="64">
        <v>0.9444444444444445</v>
      </c>
      <c r="W18" s="12"/>
      <c r="X18" s="12"/>
    </row>
    <row r="19" spans="1:24" ht="11.25" customHeight="1">
      <c r="A19" s="47">
        <v>9</v>
      </c>
      <c r="B19" s="25" t="s">
        <v>28</v>
      </c>
      <c r="C19" s="3" t="s">
        <v>57</v>
      </c>
      <c r="D19" s="3" t="s">
        <v>0</v>
      </c>
      <c r="E19" s="3" t="s">
        <v>149</v>
      </c>
      <c r="F19" s="34">
        <v>0.9580324074074075</v>
      </c>
      <c r="G19" s="20">
        <v>18</v>
      </c>
      <c r="H19" s="10">
        <v>0.08402777777777777</v>
      </c>
      <c r="I19" s="6">
        <f t="shared" si="0"/>
        <v>0.1930555555555556</v>
      </c>
      <c r="J19" s="11">
        <v>0.27708333333333335</v>
      </c>
      <c r="K19" s="6">
        <f t="shared" si="1"/>
        <v>0.14930555555555552</v>
      </c>
      <c r="L19" s="11">
        <v>0.4263888888888889</v>
      </c>
      <c r="M19" s="6">
        <f t="shared" si="2"/>
        <v>0.054166666666666696</v>
      </c>
      <c r="N19" s="11">
        <v>0.48055555555555557</v>
      </c>
      <c r="O19" s="6">
        <f t="shared" si="3"/>
        <v>0.06527777777777771</v>
      </c>
      <c r="P19" s="11">
        <v>0.5458333333333333</v>
      </c>
      <c r="Q19" s="6">
        <f t="shared" si="4"/>
        <v>0.07847222222222228</v>
      </c>
      <c r="R19" s="11">
        <v>0.6243055555555556</v>
      </c>
      <c r="S19" s="6">
        <f t="shared" si="5"/>
        <v>0.15208333333333335</v>
      </c>
      <c r="T19" s="11">
        <v>0.7763888888888889</v>
      </c>
      <c r="U19" s="6">
        <f t="shared" si="6"/>
        <v>0.18125000000000002</v>
      </c>
      <c r="V19" s="64">
        <v>0.9576388888888889</v>
      </c>
      <c r="W19" s="12"/>
      <c r="X19" s="12"/>
    </row>
    <row r="20" spans="1:24" ht="11.25" customHeight="1">
      <c r="A20" s="47"/>
      <c r="B20" s="25" t="s">
        <v>29</v>
      </c>
      <c r="C20" s="3" t="s">
        <v>58</v>
      </c>
      <c r="D20" s="3" t="s">
        <v>0</v>
      </c>
      <c r="E20" s="3" t="s">
        <v>149</v>
      </c>
      <c r="F20" s="34">
        <v>0.9580324074074075</v>
      </c>
      <c r="G20" s="20">
        <v>18</v>
      </c>
      <c r="H20" s="10">
        <v>0.08402777777777777</v>
      </c>
      <c r="I20" s="6">
        <f t="shared" si="0"/>
        <v>0.1930555555555556</v>
      </c>
      <c r="J20" s="11">
        <v>0.27708333333333335</v>
      </c>
      <c r="K20" s="6">
        <f t="shared" si="1"/>
        <v>0.14930555555555552</v>
      </c>
      <c r="L20" s="11">
        <v>0.4263888888888889</v>
      </c>
      <c r="M20" s="6">
        <f t="shared" si="2"/>
        <v>0.054166666666666696</v>
      </c>
      <c r="N20" s="11">
        <v>0.48055555555555557</v>
      </c>
      <c r="O20" s="6">
        <f t="shared" si="3"/>
        <v>0.06527777777777771</v>
      </c>
      <c r="P20" s="11">
        <v>0.5458333333333333</v>
      </c>
      <c r="Q20" s="6">
        <f t="shared" si="4"/>
        <v>0.07847222222222228</v>
      </c>
      <c r="R20" s="11">
        <v>0.6243055555555556</v>
      </c>
      <c r="S20" s="6">
        <f t="shared" si="5"/>
        <v>0.15208333333333335</v>
      </c>
      <c r="T20" s="11">
        <v>0.7763888888888889</v>
      </c>
      <c r="U20" s="6">
        <f t="shared" si="6"/>
        <v>0.18125000000000002</v>
      </c>
      <c r="V20" s="64">
        <v>0.9576388888888889</v>
      </c>
      <c r="W20" s="12"/>
      <c r="X20" s="12"/>
    </row>
    <row r="21" spans="1:24" ht="11.25" customHeight="1">
      <c r="A21" s="47">
        <v>10</v>
      </c>
      <c r="B21" s="25" t="s">
        <v>30</v>
      </c>
      <c r="C21" s="3" t="s">
        <v>59</v>
      </c>
      <c r="D21" s="3" t="s">
        <v>0</v>
      </c>
      <c r="E21" s="3" t="s">
        <v>150</v>
      </c>
      <c r="F21" s="34">
        <v>0.9596643518518518</v>
      </c>
      <c r="G21" s="20">
        <v>20</v>
      </c>
      <c r="H21" s="10">
        <v>0.0763888888888889</v>
      </c>
      <c r="I21" s="6">
        <f t="shared" si="0"/>
        <v>0.17777777777777776</v>
      </c>
      <c r="J21" s="11">
        <v>0.25416666666666665</v>
      </c>
      <c r="K21" s="6">
        <f t="shared" si="1"/>
        <v>0.1465277777777778</v>
      </c>
      <c r="L21" s="11">
        <v>0.40069444444444446</v>
      </c>
      <c r="M21" s="6">
        <f t="shared" si="2"/>
        <v>0.04513888888888884</v>
      </c>
      <c r="N21" s="11">
        <v>0.4458333333333333</v>
      </c>
      <c r="O21" s="6">
        <f t="shared" si="3"/>
        <v>0.05972222222222223</v>
      </c>
      <c r="P21" s="11">
        <v>0.5055555555555555</v>
      </c>
      <c r="Q21" s="6">
        <f t="shared" si="4"/>
        <v>0.0854166666666667</v>
      </c>
      <c r="R21" s="11">
        <v>0.5909722222222222</v>
      </c>
      <c r="S21" s="6">
        <f t="shared" si="5"/>
        <v>0.1659722222222223</v>
      </c>
      <c r="T21" s="11">
        <v>0.7569444444444445</v>
      </c>
      <c r="U21" s="6">
        <f t="shared" si="6"/>
        <v>0.20208333333333317</v>
      </c>
      <c r="V21" s="64">
        <v>0.9590277777777777</v>
      </c>
      <c r="W21" s="12"/>
      <c r="X21" s="12"/>
    </row>
    <row r="22" spans="1:24" ht="11.25" customHeight="1">
      <c r="A22" s="47"/>
      <c r="B22" s="25" t="s">
        <v>31</v>
      </c>
      <c r="C22" s="3" t="s">
        <v>60</v>
      </c>
      <c r="D22" s="3" t="s">
        <v>0</v>
      </c>
      <c r="E22" s="3" t="s">
        <v>151</v>
      </c>
      <c r="F22" s="34">
        <v>0.9596643518518518</v>
      </c>
      <c r="G22" s="20">
        <v>20</v>
      </c>
      <c r="H22" s="10">
        <v>0.0763888888888889</v>
      </c>
      <c r="I22" s="6">
        <f t="shared" si="0"/>
        <v>0.17777777777777776</v>
      </c>
      <c r="J22" s="11">
        <v>0.25416666666666665</v>
      </c>
      <c r="K22" s="6">
        <f t="shared" si="1"/>
        <v>0.1465277777777778</v>
      </c>
      <c r="L22" s="11">
        <v>0.40069444444444446</v>
      </c>
      <c r="M22" s="6">
        <f t="shared" si="2"/>
        <v>0.04513888888888884</v>
      </c>
      <c r="N22" s="11">
        <v>0.4458333333333333</v>
      </c>
      <c r="O22" s="6">
        <f t="shared" si="3"/>
        <v>0.05972222222222223</v>
      </c>
      <c r="P22" s="11">
        <v>0.5055555555555555</v>
      </c>
      <c r="Q22" s="6">
        <f t="shared" si="4"/>
        <v>0.0854166666666667</v>
      </c>
      <c r="R22" s="11">
        <v>0.5909722222222222</v>
      </c>
      <c r="S22" s="6">
        <f t="shared" si="5"/>
        <v>0.1659722222222223</v>
      </c>
      <c r="T22" s="11">
        <v>0.7569444444444445</v>
      </c>
      <c r="U22" s="6">
        <f t="shared" si="6"/>
        <v>0.20208333333333317</v>
      </c>
      <c r="V22" s="64">
        <v>0.9590277777777777</v>
      </c>
      <c r="W22" s="12"/>
      <c r="X22" s="12"/>
    </row>
    <row r="23" spans="1:24" ht="11.25" customHeight="1">
      <c r="A23" s="47">
        <v>11</v>
      </c>
      <c r="B23" s="25" t="s">
        <v>174</v>
      </c>
      <c r="C23" s="3" t="s">
        <v>61</v>
      </c>
      <c r="D23" s="3" t="s">
        <v>124</v>
      </c>
      <c r="E23" s="3" t="s">
        <v>152</v>
      </c>
      <c r="F23" s="34">
        <v>0.9792824074074074</v>
      </c>
      <c r="G23" s="20">
        <v>23</v>
      </c>
      <c r="H23" s="10">
        <v>0.08541666666666665</v>
      </c>
      <c r="I23" s="6">
        <f t="shared" si="0"/>
        <v>0.20763888888888893</v>
      </c>
      <c r="J23" s="11">
        <v>0.29305555555555557</v>
      </c>
      <c r="K23" s="6">
        <f t="shared" si="1"/>
        <v>0.16388888888888886</v>
      </c>
      <c r="L23" s="11">
        <v>0.45694444444444443</v>
      </c>
      <c r="M23" s="6">
        <f t="shared" si="2"/>
        <v>0.05277777777777776</v>
      </c>
      <c r="N23" s="11">
        <v>0.5097222222222222</v>
      </c>
      <c r="O23" s="6">
        <f t="shared" si="3"/>
        <v>0.04861111111111116</v>
      </c>
      <c r="P23" s="11">
        <v>0.5583333333333333</v>
      </c>
      <c r="Q23" s="6">
        <f t="shared" si="4"/>
        <v>0.08124999999999993</v>
      </c>
      <c r="R23" s="11">
        <v>0.6395833333333333</v>
      </c>
      <c r="S23" s="6">
        <f t="shared" si="5"/>
        <v>0.13888888888888895</v>
      </c>
      <c r="T23" s="11">
        <v>0.7784722222222222</v>
      </c>
      <c r="U23" s="6">
        <f t="shared" si="6"/>
        <v>0.2006944444444444</v>
      </c>
      <c r="V23" s="64">
        <v>0.9791666666666666</v>
      </c>
      <c r="W23" s="12"/>
      <c r="X23" s="12"/>
    </row>
    <row r="24" spans="1:24" ht="11.25" customHeight="1">
      <c r="A24" s="47"/>
      <c r="B24" s="25" t="s">
        <v>175</v>
      </c>
      <c r="C24" s="3" t="s">
        <v>62</v>
      </c>
      <c r="D24" s="3" t="s">
        <v>0</v>
      </c>
      <c r="E24" s="3" t="s">
        <v>152</v>
      </c>
      <c r="F24" s="34">
        <v>0.9792824074074074</v>
      </c>
      <c r="G24" s="20">
        <v>23</v>
      </c>
      <c r="H24" s="10">
        <v>0.08472222222222221</v>
      </c>
      <c r="I24" s="6">
        <f t="shared" si="0"/>
        <v>0.2104166666666667</v>
      </c>
      <c r="J24" s="11">
        <v>0.2951388888888889</v>
      </c>
      <c r="K24" s="6">
        <f t="shared" si="1"/>
        <v>0.16180555555555554</v>
      </c>
      <c r="L24" s="11">
        <v>0.45694444444444443</v>
      </c>
      <c r="M24" s="6">
        <f t="shared" si="2"/>
        <v>0.05277777777777776</v>
      </c>
      <c r="N24" s="11">
        <v>0.5097222222222222</v>
      </c>
      <c r="O24" s="6">
        <f t="shared" si="3"/>
        <v>0.05277777777777781</v>
      </c>
      <c r="P24" s="11">
        <v>0.5625</v>
      </c>
      <c r="Q24" s="6">
        <f t="shared" si="4"/>
        <v>0.07638888888888895</v>
      </c>
      <c r="R24" s="11">
        <v>0.638888888888889</v>
      </c>
      <c r="S24" s="6">
        <f t="shared" si="5"/>
        <v>0.13958333333333328</v>
      </c>
      <c r="T24" s="11">
        <v>0.7784722222222222</v>
      </c>
      <c r="U24" s="6">
        <f t="shared" si="6"/>
        <v>0.2006944444444444</v>
      </c>
      <c r="V24" s="64">
        <v>0.9791666666666666</v>
      </c>
      <c r="W24" s="12"/>
      <c r="X24" s="12"/>
    </row>
    <row r="25" spans="1:24" ht="11.25" customHeight="1">
      <c r="A25" s="47"/>
      <c r="B25" s="25" t="s">
        <v>176</v>
      </c>
      <c r="C25" s="3" t="s">
        <v>63</v>
      </c>
      <c r="D25" s="3" t="s">
        <v>125</v>
      </c>
      <c r="E25" s="3" t="s">
        <v>153</v>
      </c>
      <c r="F25" s="34">
        <v>0.9792824074074074</v>
      </c>
      <c r="G25" s="20">
        <v>23</v>
      </c>
      <c r="H25" s="10">
        <v>0.08472222222222221</v>
      </c>
      <c r="I25" s="6">
        <f t="shared" si="0"/>
        <v>0.2104166666666667</v>
      </c>
      <c r="J25" s="11">
        <v>0.2951388888888889</v>
      </c>
      <c r="K25" s="6">
        <f t="shared" si="1"/>
        <v>0.16180555555555554</v>
      </c>
      <c r="L25" s="11">
        <v>0.45694444444444443</v>
      </c>
      <c r="M25" s="6">
        <f t="shared" si="2"/>
        <v>0.05277777777777776</v>
      </c>
      <c r="N25" s="11">
        <v>0.5097222222222222</v>
      </c>
      <c r="O25" s="6">
        <f t="shared" si="3"/>
        <v>0.04861111111111116</v>
      </c>
      <c r="P25" s="11">
        <v>0.5583333333333333</v>
      </c>
      <c r="Q25" s="6">
        <f t="shared" si="4"/>
        <v>0.0840277777777777</v>
      </c>
      <c r="R25" s="11">
        <v>0.642361111111111</v>
      </c>
      <c r="S25" s="6">
        <f t="shared" si="5"/>
        <v>0.13611111111111118</v>
      </c>
      <c r="T25" s="11">
        <v>0.7784722222222222</v>
      </c>
      <c r="U25" s="6">
        <f t="shared" si="6"/>
        <v>0.2006944444444444</v>
      </c>
      <c r="V25" s="64">
        <v>0.9791666666666666</v>
      </c>
      <c r="W25" s="12"/>
      <c r="X25" s="12"/>
    </row>
    <row r="26" spans="1:24" ht="11.25" customHeight="1">
      <c r="A26" s="47">
        <v>12</v>
      </c>
      <c r="B26" s="25" t="s">
        <v>182</v>
      </c>
      <c r="C26" s="3" t="s">
        <v>64</v>
      </c>
      <c r="D26" s="48"/>
      <c r="E26" s="3" t="s">
        <v>154</v>
      </c>
      <c r="F26" s="34">
        <v>0.9804513888888889</v>
      </c>
      <c r="G26" s="20">
        <v>29</v>
      </c>
      <c r="H26" s="10">
        <v>0.08263888888888889</v>
      </c>
      <c r="I26" s="6">
        <f t="shared" si="0"/>
        <v>0.21458333333333335</v>
      </c>
      <c r="J26" s="11">
        <v>0.2972222222222222</v>
      </c>
      <c r="K26" s="6">
        <f t="shared" si="1"/>
        <v>0.16666666666666663</v>
      </c>
      <c r="L26" s="11">
        <v>0.46388888888888885</v>
      </c>
      <c r="M26" s="6">
        <f t="shared" si="2"/>
        <v>0.04652777777777778</v>
      </c>
      <c r="N26" s="11">
        <v>0.5104166666666666</v>
      </c>
      <c r="O26" s="6">
        <f t="shared" si="3"/>
        <v>0.06388888888888888</v>
      </c>
      <c r="P26" s="11">
        <v>0.5743055555555555</v>
      </c>
      <c r="Q26" s="6">
        <f t="shared" si="4"/>
        <v>0.07500000000000007</v>
      </c>
      <c r="R26" s="11">
        <v>0.6493055555555556</v>
      </c>
      <c r="S26" s="6">
        <f t="shared" si="5"/>
        <v>0.15486111111111112</v>
      </c>
      <c r="T26" s="11">
        <v>0.8041666666666667</v>
      </c>
      <c r="U26" s="6">
        <f t="shared" si="6"/>
        <v>0.17569444444444438</v>
      </c>
      <c r="V26" s="64">
        <v>0.9798611111111111</v>
      </c>
      <c r="W26" s="12"/>
      <c r="X26" s="12"/>
    </row>
    <row r="27" spans="1:24" ht="11.25" customHeight="1">
      <c r="A27" s="47"/>
      <c r="B27" s="25" t="s">
        <v>183</v>
      </c>
      <c r="C27" s="3" t="s">
        <v>65</v>
      </c>
      <c r="D27" s="3" t="s">
        <v>126</v>
      </c>
      <c r="E27" s="3" t="s">
        <v>155</v>
      </c>
      <c r="F27" s="34">
        <v>0.9800462962962962</v>
      </c>
      <c r="G27" s="20">
        <v>26</v>
      </c>
      <c r="H27" s="10">
        <v>0.08263888888888889</v>
      </c>
      <c r="I27" s="6">
        <f t="shared" si="0"/>
        <v>0.21458333333333335</v>
      </c>
      <c r="J27" s="11">
        <v>0.2972222222222222</v>
      </c>
      <c r="K27" s="6">
        <f t="shared" si="1"/>
        <v>0.16666666666666663</v>
      </c>
      <c r="L27" s="11">
        <v>0.46388888888888885</v>
      </c>
      <c r="M27" s="6">
        <f t="shared" si="2"/>
        <v>0.04652777777777778</v>
      </c>
      <c r="N27" s="11">
        <v>0.5104166666666666</v>
      </c>
      <c r="O27" s="6">
        <f t="shared" si="3"/>
        <v>0.06388888888888888</v>
      </c>
      <c r="P27" s="11">
        <v>0.5743055555555555</v>
      </c>
      <c r="Q27" s="6">
        <f t="shared" si="4"/>
        <v>0.07500000000000007</v>
      </c>
      <c r="R27" s="11">
        <v>0.6493055555555556</v>
      </c>
      <c r="S27" s="6">
        <f t="shared" si="5"/>
        <v>0.15486111111111112</v>
      </c>
      <c r="T27" s="11">
        <v>0.8041666666666667</v>
      </c>
      <c r="U27" s="6">
        <f t="shared" si="6"/>
        <v>0.17569444444444438</v>
      </c>
      <c r="V27" s="64">
        <v>0.9798611111111111</v>
      </c>
      <c r="W27" s="12"/>
      <c r="X27" s="12"/>
    </row>
    <row r="28" spans="1:24" ht="11.25" customHeight="1">
      <c r="A28" s="47">
        <v>13</v>
      </c>
      <c r="B28" s="25" t="s">
        <v>177</v>
      </c>
      <c r="C28" s="3" t="s">
        <v>179</v>
      </c>
      <c r="D28" s="3" t="s">
        <v>0</v>
      </c>
      <c r="E28" s="3" t="s">
        <v>180</v>
      </c>
      <c r="F28" s="34">
        <v>0.984537037037037</v>
      </c>
      <c r="G28" s="20">
        <v>30</v>
      </c>
      <c r="H28" s="10">
        <v>0.08958333333333333</v>
      </c>
      <c r="I28" s="6">
        <f t="shared" si="0"/>
        <v>0.1958333333333333</v>
      </c>
      <c r="J28" s="11">
        <v>0.28541666666666665</v>
      </c>
      <c r="K28" s="6">
        <f t="shared" si="1"/>
        <v>0.14375000000000004</v>
      </c>
      <c r="L28" s="11">
        <v>0.4291666666666667</v>
      </c>
      <c r="M28" s="6">
        <f t="shared" si="2"/>
        <v>0.04444444444444445</v>
      </c>
      <c r="N28" s="11">
        <v>0.47361111111111115</v>
      </c>
      <c r="O28" s="6">
        <f t="shared" si="3"/>
        <v>0.06319444444444439</v>
      </c>
      <c r="P28" s="11">
        <v>0.5368055555555555</v>
      </c>
      <c r="Q28" s="6">
        <f t="shared" si="4"/>
        <v>0.0986111111111111</v>
      </c>
      <c r="R28" s="11">
        <v>0.6354166666666666</v>
      </c>
      <c r="S28" s="6">
        <f t="shared" si="5"/>
        <v>0.15208333333333335</v>
      </c>
      <c r="T28" s="11">
        <v>0.7875</v>
      </c>
      <c r="U28" s="6">
        <f t="shared" si="6"/>
        <v>0.19652777777777786</v>
      </c>
      <c r="V28" s="64">
        <v>0.9840277777777778</v>
      </c>
      <c r="W28" s="12"/>
      <c r="X28" s="12"/>
    </row>
    <row r="29" spans="1:24" ht="11.25" customHeight="1">
      <c r="A29" s="47"/>
      <c r="B29" s="25" t="s">
        <v>178</v>
      </c>
      <c r="C29" s="3" t="s">
        <v>184</v>
      </c>
      <c r="D29" s="3" t="s">
        <v>0</v>
      </c>
      <c r="E29" s="3" t="s">
        <v>181</v>
      </c>
      <c r="F29" s="34">
        <v>0.984537037037037</v>
      </c>
      <c r="G29" s="20">
        <v>30</v>
      </c>
      <c r="H29" s="10">
        <v>0.08888888888888889</v>
      </c>
      <c r="I29" s="6">
        <f t="shared" si="0"/>
        <v>0.19652777777777775</v>
      </c>
      <c r="J29" s="11">
        <v>0.28541666666666665</v>
      </c>
      <c r="K29" s="6">
        <f t="shared" si="1"/>
        <v>0.14305555555555555</v>
      </c>
      <c r="L29" s="11">
        <v>0.4284722222222222</v>
      </c>
      <c r="M29" s="6">
        <f t="shared" si="2"/>
        <v>0.04513888888888895</v>
      </c>
      <c r="N29" s="11">
        <v>0.47361111111111115</v>
      </c>
      <c r="O29" s="6">
        <f t="shared" si="3"/>
        <v>0.06319444444444439</v>
      </c>
      <c r="P29" s="11">
        <v>0.5368055555555555</v>
      </c>
      <c r="Q29" s="6">
        <f t="shared" si="4"/>
        <v>0.0986111111111111</v>
      </c>
      <c r="R29" s="11">
        <v>0.6354166666666666</v>
      </c>
      <c r="S29" s="6">
        <f t="shared" si="5"/>
        <v>0.15208333333333335</v>
      </c>
      <c r="T29" s="11">
        <v>0.7875</v>
      </c>
      <c r="U29" s="6">
        <f t="shared" si="6"/>
        <v>0.19652777777777786</v>
      </c>
      <c r="V29" s="64">
        <v>0.9840277777777778</v>
      </c>
      <c r="W29" s="12"/>
      <c r="X29" s="12"/>
    </row>
    <row r="30" spans="1:24" ht="11.25" customHeight="1">
      <c r="A30" s="47">
        <v>14</v>
      </c>
      <c r="B30" s="25" t="s">
        <v>32</v>
      </c>
      <c r="C30" s="3" t="s">
        <v>66</v>
      </c>
      <c r="D30" s="3" t="s">
        <v>9</v>
      </c>
      <c r="E30" s="3" t="s">
        <v>138</v>
      </c>
      <c r="F30" s="34">
        <v>0.9899305555555555</v>
      </c>
      <c r="G30" s="20">
        <v>32</v>
      </c>
      <c r="H30" s="10">
        <v>0.09097222222222222</v>
      </c>
      <c r="I30" s="6">
        <f t="shared" si="0"/>
        <v>0.19930555555555557</v>
      </c>
      <c r="J30" s="11">
        <v>0.2902777777777778</v>
      </c>
      <c r="K30" s="6">
        <f t="shared" si="1"/>
        <v>0.1680555555555555</v>
      </c>
      <c r="L30" s="11">
        <v>0.4583333333333333</v>
      </c>
      <c r="M30" s="6">
        <f t="shared" si="2"/>
        <v>0.058333333333333404</v>
      </c>
      <c r="N30" s="11">
        <v>0.5166666666666667</v>
      </c>
      <c r="O30" s="6">
        <f t="shared" si="3"/>
        <v>0.08055555555555549</v>
      </c>
      <c r="P30" s="11">
        <v>0.5972222222222222</v>
      </c>
      <c r="Q30" s="6">
        <f t="shared" si="4"/>
        <v>0.07638888888888895</v>
      </c>
      <c r="R30" s="11">
        <v>0.6736111111111112</v>
      </c>
      <c r="S30" s="6">
        <f t="shared" si="5"/>
        <v>0.14722222222222214</v>
      </c>
      <c r="T30" s="11">
        <v>0.8208333333333333</v>
      </c>
      <c r="U30" s="6">
        <f t="shared" si="6"/>
        <v>0.16875000000000007</v>
      </c>
      <c r="V30" s="64">
        <v>0.9895833333333334</v>
      </c>
      <c r="W30" s="12"/>
      <c r="X30" s="12"/>
    </row>
    <row r="31" spans="1:24" ht="11.25" customHeight="1">
      <c r="A31" s="47"/>
      <c r="B31" s="25" t="s">
        <v>33</v>
      </c>
      <c r="C31" s="3" t="s">
        <v>67</v>
      </c>
      <c r="D31" s="3" t="s">
        <v>11</v>
      </c>
      <c r="E31" s="3" t="s">
        <v>138</v>
      </c>
      <c r="F31" s="34">
        <v>0.9899305555555555</v>
      </c>
      <c r="G31" s="20">
        <v>32</v>
      </c>
      <c r="H31" s="10">
        <v>0.09097222222222222</v>
      </c>
      <c r="I31" s="6">
        <f t="shared" si="0"/>
        <v>0.19930555555555557</v>
      </c>
      <c r="J31" s="11">
        <v>0.2902777777777778</v>
      </c>
      <c r="K31" s="6">
        <f t="shared" si="1"/>
        <v>0.1680555555555555</v>
      </c>
      <c r="L31" s="11">
        <v>0.4583333333333333</v>
      </c>
      <c r="M31" s="6">
        <f t="shared" si="2"/>
        <v>0.058333333333333404</v>
      </c>
      <c r="N31" s="11">
        <v>0.5166666666666667</v>
      </c>
      <c r="O31" s="6">
        <f t="shared" si="3"/>
        <v>0.08055555555555549</v>
      </c>
      <c r="P31" s="11">
        <v>0.5972222222222222</v>
      </c>
      <c r="Q31" s="6">
        <f t="shared" si="4"/>
        <v>0.07638888888888895</v>
      </c>
      <c r="R31" s="11">
        <v>0.6736111111111112</v>
      </c>
      <c r="S31" s="6">
        <f t="shared" si="5"/>
        <v>0.14722222222222214</v>
      </c>
      <c r="T31" s="11">
        <v>0.8208333333333333</v>
      </c>
      <c r="U31" s="6">
        <f t="shared" si="6"/>
        <v>0.16875000000000007</v>
      </c>
      <c r="V31" s="64">
        <v>0.9895833333333334</v>
      </c>
      <c r="W31" s="12"/>
      <c r="X31" s="12"/>
    </row>
    <row r="32" spans="1:24" ht="11.25" customHeight="1">
      <c r="A32" s="47">
        <v>15</v>
      </c>
      <c r="B32" s="25" t="s">
        <v>34</v>
      </c>
      <c r="C32" s="3" t="s">
        <v>68</v>
      </c>
      <c r="D32" s="3" t="s">
        <v>127</v>
      </c>
      <c r="E32" s="3" t="s">
        <v>156</v>
      </c>
      <c r="F32" s="34">
        <v>0.9974305555555555</v>
      </c>
      <c r="G32" s="20">
        <v>36</v>
      </c>
      <c r="H32" s="10">
        <v>0.09305555555555556</v>
      </c>
      <c r="I32" s="6">
        <f t="shared" si="0"/>
        <v>0.20277777777777778</v>
      </c>
      <c r="J32" s="11">
        <v>0.29583333333333334</v>
      </c>
      <c r="K32" s="6">
        <f t="shared" si="1"/>
        <v>0.16666666666666669</v>
      </c>
      <c r="L32" s="11">
        <v>0.4625</v>
      </c>
      <c r="M32" s="6">
        <f t="shared" si="2"/>
        <v>0.05625000000000002</v>
      </c>
      <c r="N32" s="11">
        <v>0.51875</v>
      </c>
      <c r="O32" s="6">
        <f t="shared" si="3"/>
        <v>0.05833333333333324</v>
      </c>
      <c r="P32" s="11">
        <v>0.5770833333333333</v>
      </c>
      <c r="Q32" s="6">
        <f t="shared" si="4"/>
        <v>0.08402777777777781</v>
      </c>
      <c r="R32" s="11">
        <v>0.6611111111111111</v>
      </c>
      <c r="S32" s="6">
        <f t="shared" si="5"/>
        <v>0.15625</v>
      </c>
      <c r="T32" s="11">
        <v>0.8173611111111111</v>
      </c>
      <c r="U32" s="6">
        <f t="shared" si="6"/>
        <v>0.17986111111111114</v>
      </c>
      <c r="V32" s="64">
        <v>0.9972222222222222</v>
      </c>
      <c r="W32" s="12"/>
      <c r="X32" s="12"/>
    </row>
    <row r="33" spans="1:24" s="13" customFormat="1" ht="11.25" customHeight="1">
      <c r="A33" s="49"/>
      <c r="B33" s="26" t="s">
        <v>35</v>
      </c>
      <c r="C33" s="14" t="s">
        <v>69</v>
      </c>
      <c r="D33" s="14" t="s">
        <v>127</v>
      </c>
      <c r="E33" s="14" t="s">
        <v>156</v>
      </c>
      <c r="F33" s="35">
        <v>0.9974305555555555</v>
      </c>
      <c r="G33" s="21">
        <v>36</v>
      </c>
      <c r="H33" s="17">
        <v>0.09305555555555556</v>
      </c>
      <c r="I33" s="16">
        <f t="shared" si="0"/>
        <v>0.20277777777777778</v>
      </c>
      <c r="J33" s="15">
        <v>0.29583333333333334</v>
      </c>
      <c r="K33" s="16">
        <f t="shared" si="1"/>
        <v>0.16666666666666669</v>
      </c>
      <c r="L33" s="15">
        <v>0.4625</v>
      </c>
      <c r="M33" s="16">
        <f t="shared" si="2"/>
        <v>0.05625000000000002</v>
      </c>
      <c r="N33" s="15">
        <v>0.51875</v>
      </c>
      <c r="O33" s="16">
        <f t="shared" si="3"/>
        <v>0.05833333333333324</v>
      </c>
      <c r="P33" s="15">
        <v>0.5770833333333333</v>
      </c>
      <c r="Q33" s="16">
        <f t="shared" si="4"/>
        <v>0.08402777777777781</v>
      </c>
      <c r="R33" s="15">
        <v>0.6611111111111111</v>
      </c>
      <c r="S33" s="16">
        <f t="shared" si="5"/>
        <v>0.15625</v>
      </c>
      <c r="T33" s="15">
        <v>0.8173611111111111</v>
      </c>
      <c r="U33" s="16">
        <f t="shared" si="6"/>
        <v>0.17986111111111114</v>
      </c>
      <c r="V33" s="67">
        <v>0.9972222222222222</v>
      </c>
      <c r="W33" s="33"/>
      <c r="X33" s="33"/>
    </row>
    <row r="34" spans="1:24" ht="11.25" customHeight="1">
      <c r="A34" s="50">
        <v>16</v>
      </c>
      <c r="B34" s="28" t="s">
        <v>70</v>
      </c>
      <c r="C34" s="29" t="s">
        <v>94</v>
      </c>
      <c r="D34" s="29" t="s">
        <v>128</v>
      </c>
      <c r="E34" s="29" t="s">
        <v>158</v>
      </c>
      <c r="F34" s="36">
        <v>1.0377777777777777</v>
      </c>
      <c r="G34" s="27">
        <v>38</v>
      </c>
      <c r="H34" s="32">
        <v>0.08819444444444445</v>
      </c>
      <c r="I34" s="31">
        <f t="shared" si="0"/>
        <v>0.1972222222222222</v>
      </c>
      <c r="J34" s="30">
        <v>0.28541666666666665</v>
      </c>
      <c r="K34" s="31">
        <f t="shared" si="1"/>
        <v>0.15763888888888888</v>
      </c>
      <c r="L34" s="30">
        <v>0.44305555555555554</v>
      </c>
      <c r="M34" s="31">
        <f t="shared" si="2"/>
        <v>0.06180555555555556</v>
      </c>
      <c r="N34" s="30">
        <v>0.5048611111111111</v>
      </c>
      <c r="O34" s="31">
        <f t="shared" si="3"/>
        <v>0.06875000000000009</v>
      </c>
      <c r="P34" s="30">
        <v>0.5736111111111112</v>
      </c>
      <c r="Q34" s="31">
        <f t="shared" si="4"/>
        <v>0.0840277777777777</v>
      </c>
      <c r="R34" s="30">
        <v>0.6576388888888889</v>
      </c>
      <c r="S34" s="31">
        <f t="shared" si="5"/>
        <v>0.16249999999999998</v>
      </c>
      <c r="T34" s="30">
        <v>0.8201388888888889</v>
      </c>
      <c r="U34" s="31">
        <f t="shared" si="6"/>
        <v>0.21736111111111123</v>
      </c>
      <c r="V34" s="63">
        <v>1.0375</v>
      </c>
      <c r="W34" s="12"/>
      <c r="X34" s="12"/>
    </row>
    <row r="35" spans="1:24" ht="11.25" customHeight="1">
      <c r="A35" s="47"/>
      <c r="B35" s="25" t="s">
        <v>71</v>
      </c>
      <c r="C35" s="3" t="s">
        <v>95</v>
      </c>
      <c r="D35" s="3" t="s">
        <v>0</v>
      </c>
      <c r="E35" s="3" t="s">
        <v>157</v>
      </c>
      <c r="F35" s="34">
        <v>0.9800462962962962</v>
      </c>
      <c r="G35" s="20">
        <v>26</v>
      </c>
      <c r="H35" s="10">
        <v>0.08819444444444445</v>
      </c>
      <c r="I35" s="6">
        <f aca="true" t="shared" si="7" ref="I35:I57">J35-H35</f>
        <v>0.1972222222222222</v>
      </c>
      <c r="J35" s="11">
        <v>0.28541666666666665</v>
      </c>
      <c r="K35" s="6">
        <f t="shared" si="1"/>
        <v>0.15763888888888888</v>
      </c>
      <c r="L35" s="11">
        <v>0.44305555555555554</v>
      </c>
      <c r="M35" s="6">
        <f t="shared" si="2"/>
        <v>0.06180555555555556</v>
      </c>
      <c r="N35" s="11">
        <v>0.5048611111111111</v>
      </c>
      <c r="O35" s="6">
        <f t="shared" si="3"/>
        <v>0.06527777777777777</v>
      </c>
      <c r="P35" s="11">
        <v>0.5701388888888889</v>
      </c>
      <c r="Q35" s="6">
        <f t="shared" si="4"/>
        <v>0.07916666666666672</v>
      </c>
      <c r="R35" s="11">
        <v>0.6493055555555556</v>
      </c>
      <c r="S35" s="6">
        <f t="shared" si="5"/>
        <v>0.15069444444444446</v>
      </c>
      <c r="T35" s="11">
        <v>0.8</v>
      </c>
      <c r="U35" s="6">
        <f t="shared" si="6"/>
        <v>0.17986111111111103</v>
      </c>
      <c r="V35" s="64">
        <v>0.9798611111111111</v>
      </c>
      <c r="W35" s="12"/>
      <c r="X35" s="12"/>
    </row>
    <row r="36" spans="1:24" ht="11.25" customHeight="1">
      <c r="A36" s="47">
        <v>17</v>
      </c>
      <c r="B36" s="25" t="s">
        <v>72</v>
      </c>
      <c r="C36" s="3" t="s">
        <v>96</v>
      </c>
      <c r="D36" s="3" t="s">
        <v>0</v>
      </c>
      <c r="E36" s="3" t="s">
        <v>3</v>
      </c>
      <c r="F36" s="37">
        <v>1.1342708333333333</v>
      </c>
      <c r="G36" s="20">
        <v>40</v>
      </c>
      <c r="H36" s="10">
        <v>0.1013888888888889</v>
      </c>
      <c r="I36" s="6">
        <f t="shared" si="7"/>
        <v>0.21597222222222223</v>
      </c>
      <c r="J36" s="11">
        <v>0.31736111111111115</v>
      </c>
      <c r="K36" s="6">
        <f t="shared" si="1"/>
        <v>0.16736111111111107</v>
      </c>
      <c r="L36" s="11">
        <v>0.4847222222222222</v>
      </c>
      <c r="M36" s="6">
        <f t="shared" si="2"/>
        <v>0.061805555555555614</v>
      </c>
      <c r="N36" s="11">
        <v>0.5465277777777778</v>
      </c>
      <c r="O36" s="6">
        <f t="shared" si="3"/>
        <v>0.06944444444444442</v>
      </c>
      <c r="P36" s="11">
        <v>0.6159722222222223</v>
      </c>
      <c r="Q36" s="6">
        <f t="shared" si="4"/>
        <v>0.08680555555555558</v>
      </c>
      <c r="R36" s="11">
        <v>0.7027777777777778</v>
      </c>
      <c r="S36" s="6">
        <f t="shared" si="5"/>
        <v>0.15902777777777777</v>
      </c>
      <c r="T36" s="11">
        <v>0.8618055555555556</v>
      </c>
      <c r="U36" s="6">
        <f t="shared" si="6"/>
        <v>0.27222222222222203</v>
      </c>
      <c r="V36" s="64">
        <v>1.1340277777777776</v>
      </c>
      <c r="W36" s="12"/>
      <c r="X36" s="12"/>
    </row>
    <row r="37" spans="1:24" ht="11.25" customHeight="1">
      <c r="A37" s="47"/>
      <c r="B37" s="25" t="s">
        <v>73</v>
      </c>
      <c r="C37" s="3" t="s">
        <v>97</v>
      </c>
      <c r="D37" s="3" t="s">
        <v>0</v>
      </c>
      <c r="E37" s="3" t="s">
        <v>159</v>
      </c>
      <c r="F37" s="37">
        <v>1.050185185185185</v>
      </c>
      <c r="G37" s="20">
        <v>39</v>
      </c>
      <c r="H37" s="10">
        <v>0.10069444444444443</v>
      </c>
      <c r="I37" s="6">
        <f t="shared" si="7"/>
        <v>0.21666666666666673</v>
      </c>
      <c r="J37" s="11">
        <v>0.31736111111111115</v>
      </c>
      <c r="K37" s="6">
        <f t="shared" si="1"/>
        <v>0.16736111111111107</v>
      </c>
      <c r="L37" s="11">
        <v>0.4847222222222222</v>
      </c>
      <c r="M37" s="6">
        <f t="shared" si="2"/>
        <v>0.061805555555555614</v>
      </c>
      <c r="N37" s="11">
        <v>0.5465277777777778</v>
      </c>
      <c r="O37" s="6">
        <f t="shared" si="3"/>
        <v>0.06944444444444442</v>
      </c>
      <c r="P37" s="11">
        <v>0.6159722222222223</v>
      </c>
      <c r="Q37" s="6">
        <f t="shared" si="4"/>
        <v>0.08680555555555558</v>
      </c>
      <c r="R37" s="11">
        <v>0.7027777777777778</v>
      </c>
      <c r="S37" s="6">
        <f t="shared" si="5"/>
        <v>0.15347222222222212</v>
      </c>
      <c r="T37" s="11">
        <v>0.85625</v>
      </c>
      <c r="U37" s="6">
        <f t="shared" si="6"/>
        <v>0.1937500000000001</v>
      </c>
      <c r="V37" s="64">
        <v>1.05</v>
      </c>
      <c r="W37" s="12"/>
      <c r="X37" s="12"/>
    </row>
    <row r="38" spans="1:24" ht="11.25" customHeight="1">
      <c r="A38" s="47">
        <v>18</v>
      </c>
      <c r="B38" s="25" t="s">
        <v>74</v>
      </c>
      <c r="C38" s="3" t="s">
        <v>98</v>
      </c>
      <c r="D38" s="3"/>
      <c r="E38" s="3" t="s">
        <v>138</v>
      </c>
      <c r="F38" s="37">
        <v>1.1818287037037036</v>
      </c>
      <c r="G38" s="20">
        <v>41</v>
      </c>
      <c r="H38" s="10">
        <v>0.09375</v>
      </c>
      <c r="I38" s="6">
        <f t="shared" si="7"/>
        <v>0.20833333333333331</v>
      </c>
      <c r="J38" s="11">
        <v>0.3020833333333333</v>
      </c>
      <c r="K38" s="6">
        <f t="shared" si="1"/>
        <v>0.16388888888888892</v>
      </c>
      <c r="L38" s="11">
        <v>0.46597222222222223</v>
      </c>
      <c r="M38" s="6">
        <f t="shared" si="2"/>
        <v>0.06319444444444444</v>
      </c>
      <c r="N38" s="11">
        <v>0.5291666666666667</v>
      </c>
      <c r="O38" s="6">
        <f t="shared" si="3"/>
        <v>0.08194444444444438</v>
      </c>
      <c r="P38" s="11">
        <v>0.611111111111111</v>
      </c>
      <c r="Q38" s="6">
        <f t="shared" si="4"/>
        <v>0.09027777777777779</v>
      </c>
      <c r="R38" s="11">
        <v>0.7013888888888888</v>
      </c>
      <c r="S38" s="6">
        <f t="shared" si="5"/>
        <v>0.20486111111111116</v>
      </c>
      <c r="T38" s="11">
        <v>0.90625</v>
      </c>
      <c r="U38" s="6">
        <f t="shared" si="6"/>
        <v>0.2749999999999999</v>
      </c>
      <c r="V38" s="64">
        <v>1.18125</v>
      </c>
      <c r="W38" s="12"/>
      <c r="X38" s="12"/>
    </row>
    <row r="39" spans="1:24" ht="11.25" customHeight="1">
      <c r="A39" s="47"/>
      <c r="B39" s="25" t="s">
        <v>75</v>
      </c>
      <c r="C39" s="3" t="s">
        <v>99</v>
      </c>
      <c r="D39" s="3"/>
      <c r="E39" s="3" t="s">
        <v>160</v>
      </c>
      <c r="F39" s="37">
        <v>1.1818287037037036</v>
      </c>
      <c r="G39" s="20">
        <v>41</v>
      </c>
      <c r="H39" s="10">
        <v>0.09305555555555556</v>
      </c>
      <c r="I39" s="6">
        <f t="shared" si="7"/>
        <v>0.20902777777777776</v>
      </c>
      <c r="J39" s="11">
        <v>0.3020833333333333</v>
      </c>
      <c r="K39" s="6">
        <f t="shared" si="1"/>
        <v>0.16388888888888892</v>
      </c>
      <c r="L39" s="11">
        <v>0.46597222222222223</v>
      </c>
      <c r="M39" s="6">
        <f t="shared" si="2"/>
        <v>0.06319444444444444</v>
      </c>
      <c r="N39" s="11">
        <v>0.5291666666666667</v>
      </c>
      <c r="O39" s="6">
        <f t="shared" si="3"/>
        <v>0.08055555555555549</v>
      </c>
      <c r="P39" s="11">
        <v>0.6097222222222222</v>
      </c>
      <c r="Q39" s="6">
        <f t="shared" si="4"/>
        <v>0.08263888888888893</v>
      </c>
      <c r="R39" s="11">
        <v>0.6923611111111111</v>
      </c>
      <c r="S39" s="6">
        <f t="shared" si="5"/>
        <v>0.21319444444444446</v>
      </c>
      <c r="T39" s="11">
        <v>0.9055555555555556</v>
      </c>
      <c r="U39" s="6">
        <f t="shared" si="6"/>
        <v>0.27569444444444435</v>
      </c>
      <c r="V39" s="64">
        <v>1.18125</v>
      </c>
      <c r="W39" s="12"/>
      <c r="X39" s="12"/>
    </row>
    <row r="40" spans="1:24" ht="11.25" customHeight="1">
      <c r="A40" s="47">
        <v>19</v>
      </c>
      <c r="B40" s="25" t="s">
        <v>76</v>
      </c>
      <c r="C40" s="3" t="s">
        <v>100</v>
      </c>
      <c r="D40" s="3" t="s">
        <v>0</v>
      </c>
      <c r="E40" s="3" t="s">
        <v>161</v>
      </c>
      <c r="F40" s="37">
        <v>1.2234953703703704</v>
      </c>
      <c r="G40" s="20">
        <v>43</v>
      </c>
      <c r="H40" s="10">
        <v>0.1013888888888889</v>
      </c>
      <c r="I40" s="6">
        <f t="shared" si="7"/>
        <v>0.2319444444444444</v>
      </c>
      <c r="J40" s="11">
        <v>0.3333333333333333</v>
      </c>
      <c r="K40" s="6">
        <f t="shared" si="1"/>
        <v>0.18402777777777773</v>
      </c>
      <c r="L40" s="11">
        <v>0.517361111111111</v>
      </c>
      <c r="M40" s="6">
        <f t="shared" si="2"/>
        <v>0.05555555555555558</v>
      </c>
      <c r="N40" s="11">
        <v>0.5729166666666666</v>
      </c>
      <c r="O40" s="6">
        <f t="shared" si="3"/>
        <v>0.08680555555555558</v>
      </c>
      <c r="P40" s="11">
        <v>0.6597222222222222</v>
      </c>
      <c r="Q40" s="6">
        <f t="shared" si="4"/>
        <v>0.08333333333333326</v>
      </c>
      <c r="R40" s="11">
        <v>0.7430555555555555</v>
      </c>
      <c r="S40" s="6">
        <f t="shared" si="5"/>
        <v>0.18472222222222223</v>
      </c>
      <c r="T40" s="11">
        <v>0.9277777777777777</v>
      </c>
      <c r="U40" s="6">
        <f t="shared" si="6"/>
        <v>0.29513888888888895</v>
      </c>
      <c r="V40" s="64">
        <v>1.2229166666666667</v>
      </c>
      <c r="W40" s="12"/>
      <c r="X40" s="12"/>
    </row>
    <row r="41" spans="1:24" ht="11.25" customHeight="1">
      <c r="A41" s="49"/>
      <c r="B41" s="26" t="s">
        <v>77</v>
      </c>
      <c r="C41" s="14" t="s">
        <v>101</v>
      </c>
      <c r="D41" s="14" t="s">
        <v>129</v>
      </c>
      <c r="E41" s="14" t="s">
        <v>162</v>
      </c>
      <c r="F41" s="69">
        <v>1.2234953703703704</v>
      </c>
      <c r="G41" s="21">
        <v>43</v>
      </c>
      <c r="H41" s="17">
        <v>0.1013888888888889</v>
      </c>
      <c r="I41" s="16">
        <f t="shared" si="7"/>
        <v>0.2319444444444444</v>
      </c>
      <c r="J41" s="15">
        <v>0.3333333333333333</v>
      </c>
      <c r="K41" s="16">
        <f t="shared" si="1"/>
        <v>0.18402777777777773</v>
      </c>
      <c r="L41" s="15">
        <v>0.517361111111111</v>
      </c>
      <c r="M41" s="16">
        <f t="shared" si="2"/>
        <v>0.05555555555555558</v>
      </c>
      <c r="N41" s="15">
        <v>0.5729166666666666</v>
      </c>
      <c r="O41" s="16">
        <f t="shared" si="3"/>
        <v>0.08680555555555558</v>
      </c>
      <c r="P41" s="15">
        <v>0.6597222222222222</v>
      </c>
      <c r="Q41" s="16">
        <f t="shared" si="4"/>
        <v>0.08333333333333326</v>
      </c>
      <c r="R41" s="15">
        <v>0.7430555555555555</v>
      </c>
      <c r="S41" s="16">
        <f t="shared" si="5"/>
        <v>0.20486111111111116</v>
      </c>
      <c r="T41" s="15">
        <v>0.9479166666666666</v>
      </c>
      <c r="U41" s="16">
        <f t="shared" si="6"/>
        <v>0.275</v>
      </c>
      <c r="V41" s="67">
        <v>1.2229166666666667</v>
      </c>
      <c r="W41" s="12"/>
      <c r="X41" s="12"/>
    </row>
    <row r="42" spans="1:24" ht="11.25" customHeight="1">
      <c r="A42" s="50"/>
      <c r="B42" s="28" t="s">
        <v>78</v>
      </c>
      <c r="C42" s="29" t="s">
        <v>102</v>
      </c>
      <c r="D42" s="29" t="s">
        <v>130</v>
      </c>
      <c r="E42" s="29" t="s">
        <v>163</v>
      </c>
      <c r="F42" s="68" t="s">
        <v>196</v>
      </c>
      <c r="G42" s="27"/>
      <c r="H42" s="32">
        <v>0.07361111111111111</v>
      </c>
      <c r="I42" s="31">
        <f t="shared" si="7"/>
        <v>0.16666666666666669</v>
      </c>
      <c r="J42" s="30">
        <v>0.24027777777777778</v>
      </c>
      <c r="K42" s="31">
        <f t="shared" si="1"/>
        <v>0.13333333333333333</v>
      </c>
      <c r="L42" s="30">
        <v>0.3736111111111111</v>
      </c>
      <c r="M42" s="31">
        <f t="shared" si="2"/>
        <v>0.04722222222222222</v>
      </c>
      <c r="N42" s="30">
        <v>0.42083333333333334</v>
      </c>
      <c r="O42" s="31"/>
      <c r="P42" s="30"/>
      <c r="Q42" s="31"/>
      <c r="R42" s="30"/>
      <c r="S42" s="31"/>
      <c r="T42" s="30"/>
      <c r="U42" s="31"/>
      <c r="V42" s="63"/>
      <c r="W42" s="12"/>
      <c r="X42" s="12"/>
    </row>
    <row r="43" spans="1:24" ht="11.25" customHeight="1">
      <c r="A43" s="47"/>
      <c r="B43" s="25" t="s">
        <v>79</v>
      </c>
      <c r="C43" s="3" t="s">
        <v>103</v>
      </c>
      <c r="D43" s="3" t="s">
        <v>0</v>
      </c>
      <c r="E43" s="3" t="s">
        <v>164</v>
      </c>
      <c r="F43" s="34">
        <v>0.8281365740740741</v>
      </c>
      <c r="G43" s="20">
        <v>5</v>
      </c>
      <c r="H43" s="10">
        <v>0.07361111111111111</v>
      </c>
      <c r="I43" s="6">
        <f t="shared" si="7"/>
        <v>0.16666666666666669</v>
      </c>
      <c r="J43" s="11">
        <v>0.24027777777777778</v>
      </c>
      <c r="K43" s="6">
        <f t="shared" si="1"/>
        <v>0.13333333333333333</v>
      </c>
      <c r="L43" s="11">
        <v>0.3736111111111111</v>
      </c>
      <c r="M43" s="6">
        <f t="shared" si="2"/>
        <v>0.04722222222222222</v>
      </c>
      <c r="N43" s="11">
        <v>0.42083333333333334</v>
      </c>
      <c r="O43" s="6">
        <f t="shared" si="3"/>
        <v>0.05138888888888893</v>
      </c>
      <c r="P43" s="11">
        <v>0.47222222222222227</v>
      </c>
      <c r="Q43" s="6">
        <f t="shared" si="4"/>
        <v>0.09722222222222215</v>
      </c>
      <c r="R43" s="11">
        <v>0.5694444444444444</v>
      </c>
      <c r="S43" s="6">
        <f t="shared" si="5"/>
        <v>0.11666666666666659</v>
      </c>
      <c r="T43" s="11">
        <v>0.686111111111111</v>
      </c>
      <c r="U43" s="6">
        <f t="shared" si="6"/>
        <v>0.14166666666666683</v>
      </c>
      <c r="V43" s="64">
        <v>0.8277777777777778</v>
      </c>
      <c r="W43" s="13"/>
      <c r="X43" s="12"/>
    </row>
    <row r="44" spans="1:24" ht="11.25" customHeight="1">
      <c r="A44" s="47"/>
      <c r="B44" s="25" t="s">
        <v>80</v>
      </c>
      <c r="C44" s="3" t="s">
        <v>104</v>
      </c>
      <c r="D44" s="3" t="s">
        <v>118</v>
      </c>
      <c r="E44" s="3" t="s">
        <v>139</v>
      </c>
      <c r="F44" s="34" t="s">
        <v>196</v>
      </c>
      <c r="G44" s="20"/>
      <c r="H44" s="10">
        <v>0.08819444444444445</v>
      </c>
      <c r="I44" s="6">
        <f t="shared" si="7"/>
        <v>0.19166666666666665</v>
      </c>
      <c r="J44" s="11">
        <v>0.2798611111111111</v>
      </c>
      <c r="K44" s="6"/>
      <c r="L44" s="11"/>
      <c r="M44" s="6"/>
      <c r="N44" s="11"/>
      <c r="O44" s="6"/>
      <c r="P44" s="11"/>
      <c r="Q44" s="6"/>
      <c r="R44" s="11"/>
      <c r="S44" s="6"/>
      <c r="T44" s="11"/>
      <c r="U44" s="6"/>
      <c r="V44" s="64"/>
      <c r="W44" s="13"/>
      <c r="X44" s="12"/>
    </row>
    <row r="45" spans="1:24" ht="11.25" customHeight="1">
      <c r="A45" s="47"/>
      <c r="B45" s="25" t="s">
        <v>81</v>
      </c>
      <c r="C45" s="3" t="s">
        <v>105</v>
      </c>
      <c r="D45" s="3" t="s">
        <v>0</v>
      </c>
      <c r="E45" s="3" t="s">
        <v>165</v>
      </c>
      <c r="F45" s="34">
        <v>0.9701041666666667</v>
      </c>
      <c r="G45" s="20">
        <v>22</v>
      </c>
      <c r="H45" s="10">
        <v>0.08819444444444445</v>
      </c>
      <c r="I45" s="6">
        <f t="shared" si="7"/>
        <v>0.19166666666666665</v>
      </c>
      <c r="J45" s="11">
        <v>0.2798611111111111</v>
      </c>
      <c r="K45" s="6">
        <f t="shared" si="1"/>
        <v>0.14444444444444443</v>
      </c>
      <c r="L45" s="11">
        <v>0.42430555555555555</v>
      </c>
      <c r="M45" s="6">
        <f t="shared" si="2"/>
        <v>0.05625000000000002</v>
      </c>
      <c r="N45" s="11">
        <v>0.48055555555555557</v>
      </c>
      <c r="O45" s="6">
        <f t="shared" si="3"/>
        <v>0.06527777777777771</v>
      </c>
      <c r="P45" s="11">
        <v>0.5458333333333333</v>
      </c>
      <c r="Q45" s="6">
        <f t="shared" si="4"/>
        <v>0.07847222222222228</v>
      </c>
      <c r="R45" s="11">
        <v>0.6243055555555556</v>
      </c>
      <c r="S45" s="6">
        <f t="shared" si="5"/>
        <v>0.15208333333333335</v>
      </c>
      <c r="T45" s="11">
        <v>0.7763888888888889</v>
      </c>
      <c r="U45" s="6">
        <f t="shared" si="6"/>
        <v>0.19305555555555554</v>
      </c>
      <c r="V45" s="64">
        <v>0.9694444444444444</v>
      </c>
      <c r="W45" s="13"/>
      <c r="X45" s="12"/>
    </row>
    <row r="46" spans="1:24" ht="11.25" customHeight="1">
      <c r="A46" s="47"/>
      <c r="B46" s="25" t="s">
        <v>82</v>
      </c>
      <c r="C46" s="3" t="s">
        <v>106</v>
      </c>
      <c r="D46" s="3" t="s">
        <v>131</v>
      </c>
      <c r="E46" s="3" t="s">
        <v>165</v>
      </c>
      <c r="F46" s="34">
        <v>0.9800462962962962</v>
      </c>
      <c r="G46" s="20">
        <v>26</v>
      </c>
      <c r="H46" s="10">
        <v>0.07847222222222222</v>
      </c>
      <c r="I46" s="6">
        <f t="shared" si="7"/>
        <v>0.2013888888888889</v>
      </c>
      <c r="J46" s="11">
        <v>0.2798611111111111</v>
      </c>
      <c r="K46" s="6">
        <f t="shared" si="1"/>
        <v>0.16736111111111107</v>
      </c>
      <c r="L46" s="11">
        <v>0.4472222222222222</v>
      </c>
      <c r="M46" s="6">
        <f t="shared" si="2"/>
        <v>0.05833333333333335</v>
      </c>
      <c r="N46" s="11">
        <v>0.5055555555555555</v>
      </c>
      <c r="O46" s="6">
        <f t="shared" si="3"/>
        <v>0.07152777777777775</v>
      </c>
      <c r="P46" s="11">
        <v>0.5770833333333333</v>
      </c>
      <c r="Q46" s="6">
        <f t="shared" si="4"/>
        <v>0.06875000000000009</v>
      </c>
      <c r="R46" s="11">
        <v>0.6458333333333334</v>
      </c>
      <c r="S46" s="6">
        <f t="shared" si="5"/>
        <v>0.1777777777777777</v>
      </c>
      <c r="T46" s="11">
        <v>0.8236111111111111</v>
      </c>
      <c r="U46" s="6">
        <f t="shared" si="6"/>
        <v>0.15625</v>
      </c>
      <c r="V46" s="64">
        <v>0.9798611111111111</v>
      </c>
      <c r="W46" s="13"/>
      <c r="X46" s="12"/>
    </row>
    <row r="47" spans="1:24" ht="11.25" customHeight="1">
      <c r="A47" s="47"/>
      <c r="B47" s="25" t="s">
        <v>83</v>
      </c>
      <c r="C47" s="3" t="s">
        <v>107</v>
      </c>
      <c r="D47" s="3" t="s">
        <v>132</v>
      </c>
      <c r="E47" s="3" t="s">
        <v>142</v>
      </c>
      <c r="F47" s="34" t="s">
        <v>197</v>
      </c>
      <c r="G47" s="20"/>
      <c r="H47" s="10">
        <v>0.07847222222222222</v>
      </c>
      <c r="I47" s="6">
        <f t="shared" si="7"/>
        <v>0.2013888888888889</v>
      </c>
      <c r="J47" s="11">
        <v>0.2798611111111111</v>
      </c>
      <c r="K47" s="6">
        <f t="shared" si="1"/>
        <v>0.16736111111111107</v>
      </c>
      <c r="L47" s="11">
        <v>0.4472222222222222</v>
      </c>
      <c r="M47" s="6">
        <f t="shared" si="2"/>
        <v>0.05833333333333335</v>
      </c>
      <c r="N47" s="11">
        <v>0.5055555555555555</v>
      </c>
      <c r="O47" s="6">
        <f t="shared" si="3"/>
        <v>0.07152777777777775</v>
      </c>
      <c r="P47" s="11">
        <v>0.5770833333333333</v>
      </c>
      <c r="Q47" s="6">
        <f t="shared" si="4"/>
        <v>0.06875000000000009</v>
      </c>
      <c r="R47" s="11">
        <v>0.6458333333333334</v>
      </c>
      <c r="S47" s="6">
        <f t="shared" si="5"/>
        <v>0.1777777777777777</v>
      </c>
      <c r="T47" s="11">
        <v>0.8236111111111111</v>
      </c>
      <c r="U47" s="6"/>
      <c r="V47" s="46"/>
      <c r="W47" s="13"/>
      <c r="X47" s="12"/>
    </row>
    <row r="48" spans="1:24" ht="11.25" customHeight="1">
      <c r="A48" s="47"/>
      <c r="B48" s="25" t="s">
        <v>84</v>
      </c>
      <c r="C48" s="3" t="s">
        <v>108</v>
      </c>
      <c r="D48" s="3" t="s">
        <v>133</v>
      </c>
      <c r="E48" s="3" t="s">
        <v>165</v>
      </c>
      <c r="F48" s="34" t="s">
        <v>196</v>
      </c>
      <c r="G48" s="20"/>
      <c r="H48" s="10">
        <v>0.08263888888888889</v>
      </c>
      <c r="I48" s="6">
        <f t="shared" si="7"/>
        <v>0.21944444444444444</v>
      </c>
      <c r="J48" s="11">
        <v>0.3020833333333333</v>
      </c>
      <c r="K48" s="6">
        <f t="shared" si="1"/>
        <v>0.17013888888888895</v>
      </c>
      <c r="L48" s="11">
        <v>0.47222222222222227</v>
      </c>
      <c r="M48" s="6">
        <f t="shared" si="2"/>
        <v>0.05277777777777776</v>
      </c>
      <c r="N48" s="11">
        <v>0.525</v>
      </c>
      <c r="O48" s="6"/>
      <c r="P48" s="11"/>
      <c r="Q48" s="6"/>
      <c r="R48" s="11"/>
      <c r="S48" s="6">
        <f t="shared" si="5"/>
        <v>0</v>
      </c>
      <c r="T48" s="11"/>
      <c r="U48" s="6"/>
      <c r="V48" s="46"/>
      <c r="W48" s="13"/>
      <c r="X48" s="12"/>
    </row>
    <row r="49" spans="1:24" ht="11.25" customHeight="1">
      <c r="A49" s="47"/>
      <c r="B49" s="25" t="s">
        <v>85</v>
      </c>
      <c r="C49" s="3" t="s">
        <v>109</v>
      </c>
      <c r="D49" s="3" t="s">
        <v>0</v>
      </c>
      <c r="E49" s="3" t="s">
        <v>165</v>
      </c>
      <c r="F49" s="34">
        <v>0.9899305555555555</v>
      </c>
      <c r="G49" s="20">
        <v>32</v>
      </c>
      <c r="H49" s="10">
        <v>0.08333333333333333</v>
      </c>
      <c r="I49" s="6">
        <f t="shared" si="7"/>
        <v>0.21875</v>
      </c>
      <c r="J49" s="11">
        <v>0.3020833333333333</v>
      </c>
      <c r="K49" s="6">
        <f t="shared" si="1"/>
        <v>0.17013888888888895</v>
      </c>
      <c r="L49" s="11">
        <v>0.47222222222222227</v>
      </c>
      <c r="M49" s="6">
        <f t="shared" si="2"/>
        <v>0.05277777777777776</v>
      </c>
      <c r="N49" s="11">
        <v>0.525</v>
      </c>
      <c r="O49" s="6">
        <f t="shared" si="3"/>
        <v>0.07222222222222219</v>
      </c>
      <c r="P49" s="11">
        <v>0.5972222222222222</v>
      </c>
      <c r="Q49" s="6">
        <f t="shared" si="4"/>
        <v>0.07638888888888895</v>
      </c>
      <c r="R49" s="11">
        <v>0.6736111111111112</v>
      </c>
      <c r="S49" s="6">
        <f t="shared" si="5"/>
        <v>0.14722222222222214</v>
      </c>
      <c r="T49" s="11">
        <v>0.8208333333333333</v>
      </c>
      <c r="U49" s="6">
        <f t="shared" si="6"/>
        <v>0.16875000000000007</v>
      </c>
      <c r="V49" s="46">
        <v>0.9895833333333334</v>
      </c>
      <c r="W49" s="13"/>
      <c r="X49" s="12"/>
    </row>
    <row r="50" spans="1:24" ht="11.25" customHeight="1">
      <c r="A50" s="47"/>
      <c r="B50" s="25" t="s">
        <v>86</v>
      </c>
      <c r="C50" s="3" t="s">
        <v>110</v>
      </c>
      <c r="D50" s="3" t="s">
        <v>0</v>
      </c>
      <c r="E50" s="3" t="s">
        <v>166</v>
      </c>
      <c r="F50" s="34" t="s">
        <v>196</v>
      </c>
      <c r="G50" s="20"/>
      <c r="H50" s="10">
        <v>0.09166666666666667</v>
      </c>
      <c r="I50" s="6">
        <f t="shared" si="7"/>
        <v>0.2</v>
      </c>
      <c r="J50" s="11">
        <v>0.2916666666666667</v>
      </c>
      <c r="K50" s="6">
        <f t="shared" si="1"/>
        <v>0.17222222222222217</v>
      </c>
      <c r="L50" s="11">
        <v>0.46388888888888885</v>
      </c>
      <c r="M50" s="6">
        <f t="shared" si="2"/>
        <v>0.048611111111111105</v>
      </c>
      <c r="N50" s="11">
        <v>0.5125</v>
      </c>
      <c r="O50" s="6">
        <f t="shared" si="3"/>
        <v>0.07777777777777783</v>
      </c>
      <c r="P50" s="11">
        <v>0.5902777777777778</v>
      </c>
      <c r="Q50" s="6">
        <f t="shared" si="4"/>
        <v>0.08333333333333337</v>
      </c>
      <c r="R50" s="11">
        <v>0.6736111111111112</v>
      </c>
      <c r="S50" s="6">
        <f t="shared" si="5"/>
        <v>0.23263888888888884</v>
      </c>
      <c r="T50" s="11">
        <v>0.90625</v>
      </c>
      <c r="U50" s="6"/>
      <c r="V50" s="46"/>
      <c r="W50" s="13"/>
      <c r="X50" s="12"/>
    </row>
    <row r="51" spans="1:24" ht="11.25" customHeight="1">
      <c r="A51" s="47"/>
      <c r="B51" s="25" t="s">
        <v>87</v>
      </c>
      <c r="C51" s="3" t="s">
        <v>111</v>
      </c>
      <c r="D51" s="3" t="s">
        <v>134</v>
      </c>
      <c r="E51" s="3" t="s">
        <v>167</v>
      </c>
      <c r="F51" s="34">
        <v>0.9950694444444445</v>
      </c>
      <c r="G51" s="20">
        <v>35</v>
      </c>
      <c r="H51" s="10">
        <v>0.09166666666666667</v>
      </c>
      <c r="I51" s="6">
        <f t="shared" si="7"/>
        <v>0.2</v>
      </c>
      <c r="J51" s="11">
        <v>0.2916666666666667</v>
      </c>
      <c r="K51" s="6">
        <f t="shared" si="1"/>
        <v>0.17222222222222217</v>
      </c>
      <c r="L51" s="11">
        <v>0.46388888888888885</v>
      </c>
      <c r="M51" s="6">
        <f t="shared" si="2"/>
        <v>0.048611111111111105</v>
      </c>
      <c r="N51" s="11">
        <v>0.5125</v>
      </c>
      <c r="O51" s="6">
        <f t="shared" si="3"/>
        <v>0.06666666666666676</v>
      </c>
      <c r="P51" s="11">
        <v>0.5791666666666667</v>
      </c>
      <c r="Q51" s="6">
        <f t="shared" si="4"/>
        <v>0.08194444444444438</v>
      </c>
      <c r="R51" s="11">
        <v>0.6611111111111111</v>
      </c>
      <c r="S51" s="6">
        <f t="shared" si="5"/>
        <v>0.15347222222222223</v>
      </c>
      <c r="T51" s="11">
        <v>0.8145833333333333</v>
      </c>
      <c r="U51" s="6">
        <f t="shared" si="6"/>
        <v>0.17986111111111114</v>
      </c>
      <c r="V51" s="46">
        <v>0.9944444444444445</v>
      </c>
      <c r="W51" s="13"/>
      <c r="X51" s="12"/>
    </row>
    <row r="52" spans="1:24" ht="11.25" customHeight="1">
      <c r="A52" s="47"/>
      <c r="B52" s="25" t="s">
        <v>88</v>
      </c>
      <c r="C52" s="3" t="s">
        <v>112</v>
      </c>
      <c r="D52" s="3" t="s">
        <v>135</v>
      </c>
      <c r="E52" s="3" t="s">
        <v>168</v>
      </c>
      <c r="F52" s="34" t="s">
        <v>196</v>
      </c>
      <c r="G52" s="40"/>
      <c r="H52" s="10">
        <v>0.08472222222222221</v>
      </c>
      <c r="I52" s="6">
        <f t="shared" si="7"/>
        <v>0.19166666666666665</v>
      </c>
      <c r="J52" s="11">
        <v>0.27638888888888885</v>
      </c>
      <c r="K52" s="6">
        <f t="shared" si="1"/>
        <v>0.16111111111111115</v>
      </c>
      <c r="L52" s="11">
        <v>0.4375</v>
      </c>
      <c r="M52" s="6">
        <f t="shared" si="2"/>
        <v>0.04652777777777778</v>
      </c>
      <c r="N52" s="11">
        <v>0.4840277777777778</v>
      </c>
      <c r="O52" s="6"/>
      <c r="P52" s="11"/>
      <c r="Q52" s="6"/>
      <c r="R52" s="11">
        <v>0.6604166666666667</v>
      </c>
      <c r="S52" s="6">
        <f t="shared" si="5"/>
        <v>0.2381944444444445</v>
      </c>
      <c r="T52" s="11">
        <v>0.8986111111111111</v>
      </c>
      <c r="U52" s="6"/>
      <c r="V52" s="46"/>
      <c r="W52" s="13"/>
      <c r="X52" s="12"/>
    </row>
    <row r="53" spans="1:24" ht="11.25" customHeight="1">
      <c r="A53" s="47"/>
      <c r="B53" s="25" t="s">
        <v>89</v>
      </c>
      <c r="C53" s="3" t="s">
        <v>113</v>
      </c>
      <c r="D53" s="3" t="s">
        <v>0</v>
      </c>
      <c r="E53" s="3" t="s">
        <v>169</v>
      </c>
      <c r="F53" s="34" t="s">
        <v>196</v>
      </c>
      <c r="G53" s="40"/>
      <c r="H53" s="10">
        <v>0.08472222222222221</v>
      </c>
      <c r="I53" s="6">
        <f t="shared" si="7"/>
        <v>0.19166666666666665</v>
      </c>
      <c r="J53" s="11">
        <v>0.27638888888888885</v>
      </c>
      <c r="K53" s="6">
        <f t="shared" si="1"/>
        <v>0.16111111111111115</v>
      </c>
      <c r="L53" s="11">
        <v>0.4375</v>
      </c>
      <c r="M53" s="6">
        <f t="shared" si="2"/>
        <v>0.04652777777777778</v>
      </c>
      <c r="N53" s="11">
        <v>0.4840277777777778</v>
      </c>
      <c r="O53" s="6"/>
      <c r="P53" s="11"/>
      <c r="Q53" s="6"/>
      <c r="R53" s="11">
        <v>0.6347222222222222</v>
      </c>
      <c r="S53" s="6">
        <f>T53-R53</f>
        <v>0.15694444444444444</v>
      </c>
      <c r="T53" s="11">
        <v>0.7916666666666666</v>
      </c>
      <c r="U53" s="6"/>
      <c r="V53" s="46"/>
      <c r="W53" s="13"/>
      <c r="X53" s="12"/>
    </row>
    <row r="54" spans="1:24" ht="11.25" customHeight="1">
      <c r="A54" s="47"/>
      <c r="B54" s="25" t="s">
        <v>90</v>
      </c>
      <c r="C54" s="3" t="s">
        <v>114</v>
      </c>
      <c r="D54" s="3" t="s">
        <v>136</v>
      </c>
      <c r="E54" s="3" t="s">
        <v>170</v>
      </c>
      <c r="F54" s="34" t="s">
        <v>196</v>
      </c>
      <c r="G54" s="40"/>
      <c r="H54" s="10">
        <v>0.09027777777777778</v>
      </c>
      <c r="I54" s="6">
        <f t="shared" si="7"/>
        <v>0.19652777777777775</v>
      </c>
      <c r="J54" s="11">
        <v>0.28680555555555554</v>
      </c>
      <c r="K54" s="6"/>
      <c r="L54" s="11"/>
      <c r="M54" s="6"/>
      <c r="N54" s="11"/>
      <c r="O54" s="6"/>
      <c r="P54" s="11"/>
      <c r="Q54" s="6"/>
      <c r="R54" s="11"/>
      <c r="S54" s="6"/>
      <c r="T54" s="11"/>
      <c r="U54" s="6"/>
      <c r="V54" s="46"/>
      <c r="W54" s="13"/>
      <c r="X54" s="12"/>
    </row>
    <row r="55" spans="1:24" ht="11.25" customHeight="1">
      <c r="A55" s="47"/>
      <c r="B55" s="25" t="s">
        <v>91</v>
      </c>
      <c r="C55" s="3" t="s">
        <v>115</v>
      </c>
      <c r="D55" s="3" t="s">
        <v>136</v>
      </c>
      <c r="E55" s="3" t="s">
        <v>171</v>
      </c>
      <c r="F55" s="34" t="s">
        <v>196</v>
      </c>
      <c r="G55" s="40"/>
      <c r="H55" s="10">
        <v>0.09027777777777778</v>
      </c>
      <c r="I55" s="6">
        <f t="shared" si="7"/>
        <v>0.19652777777777775</v>
      </c>
      <c r="J55" s="11">
        <v>0.28680555555555554</v>
      </c>
      <c r="K55" s="6">
        <f t="shared" si="1"/>
        <v>0.15625</v>
      </c>
      <c r="L55" s="11">
        <v>0.44305555555555554</v>
      </c>
      <c r="M55" s="6">
        <f t="shared" si="2"/>
        <v>0.06180555555555556</v>
      </c>
      <c r="N55" s="11">
        <v>0.5048611111111111</v>
      </c>
      <c r="O55" s="6"/>
      <c r="P55" s="11"/>
      <c r="Q55" s="6"/>
      <c r="R55" s="11"/>
      <c r="S55" s="6"/>
      <c r="T55" s="11"/>
      <c r="U55" s="6"/>
      <c r="V55" s="46"/>
      <c r="W55" s="13"/>
      <c r="X55" s="12"/>
    </row>
    <row r="56" spans="1:24" ht="11.25" customHeight="1">
      <c r="A56" s="47"/>
      <c r="B56" s="25" t="s">
        <v>92</v>
      </c>
      <c r="C56" s="3" t="s">
        <v>116</v>
      </c>
      <c r="D56" s="3"/>
      <c r="E56" s="3" t="s">
        <v>172</v>
      </c>
      <c r="F56" s="34" t="s">
        <v>196</v>
      </c>
      <c r="G56" s="40"/>
      <c r="H56" s="10">
        <v>0.09722222222222222</v>
      </c>
      <c r="I56" s="6">
        <f t="shared" si="7"/>
        <v>0.2604166666666667</v>
      </c>
      <c r="J56" s="11">
        <v>0.3576388888888889</v>
      </c>
      <c r="K56" s="6"/>
      <c r="L56" s="11"/>
      <c r="M56" s="6"/>
      <c r="N56" s="11"/>
      <c r="O56" s="6"/>
      <c r="P56" s="11"/>
      <c r="Q56" s="6"/>
      <c r="R56" s="11"/>
      <c r="S56" s="6"/>
      <c r="T56" s="11"/>
      <c r="U56" s="6"/>
      <c r="V56" s="51"/>
      <c r="W56" s="13"/>
      <c r="X56" s="12"/>
    </row>
    <row r="57" spans="1:24" ht="14.25" thickBot="1">
      <c r="A57" s="52"/>
      <c r="B57" s="53" t="s">
        <v>93</v>
      </c>
      <c r="C57" s="54" t="s">
        <v>117</v>
      </c>
      <c r="D57" s="54" t="s">
        <v>0</v>
      </c>
      <c r="E57" s="54" t="s">
        <v>173</v>
      </c>
      <c r="F57" s="55" t="s">
        <v>196</v>
      </c>
      <c r="G57" s="56"/>
      <c r="H57" s="57">
        <v>0.1013888888888889</v>
      </c>
      <c r="I57" s="58">
        <f t="shared" si="7"/>
        <v>0.25625</v>
      </c>
      <c r="J57" s="59">
        <v>0.3576388888888889</v>
      </c>
      <c r="K57" s="58"/>
      <c r="L57" s="59"/>
      <c r="M57" s="58"/>
      <c r="N57" s="59"/>
      <c r="O57" s="58"/>
      <c r="P57" s="59"/>
      <c r="Q57" s="58"/>
      <c r="R57" s="59"/>
      <c r="S57" s="58"/>
      <c r="T57" s="59"/>
      <c r="U57" s="58"/>
      <c r="V57" s="60"/>
      <c r="W57" s="13"/>
      <c r="X57" s="13"/>
    </row>
  </sheetData>
  <printOptions/>
  <pageMargins left="0.58" right="0.16" top="0.26" bottom="0.21" header="0.37" footer="0.13"/>
  <pageSetup fitToHeight="1" fitToWidth="1" horizontalDpi="600" verticalDpi="600" orientation="landscape" paperSize="12" scale="92" r:id="rId3"/>
  <rowBreaks count="14" manualBreakCount="14">
    <brk id="4" max="255" man="1"/>
    <brk id="6" max="255" man="1"/>
    <brk id="8" max="255" man="1"/>
    <brk id="10" max="255" man="1"/>
    <brk id="14" max="255" man="1"/>
    <brk id="16" max="255" man="1"/>
    <brk id="18" max="255" man="1"/>
    <brk id="20" max="255" man="1"/>
    <brk id="22" max="255" man="1"/>
    <brk id="24" max="255" man="1"/>
    <brk id="27" max="255" man="1"/>
    <brk id="29" max="255" man="1"/>
    <brk id="31" max="255" man="1"/>
    <brk id="5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E18" sqref="E18"/>
    </sheetView>
  </sheetViews>
  <sheetFormatPr defaultColWidth="9.00390625" defaultRowHeight="13.5"/>
  <cols>
    <col min="1" max="1" width="9.00390625" style="2" customWidth="1"/>
    <col min="2" max="2" width="9.00390625" style="5" customWidth="1"/>
    <col min="3" max="5" width="9.00390625" style="1" customWidth="1"/>
  </cols>
  <sheetData/>
  <printOptions/>
  <pageMargins left="0.43" right="0.46" top="0.2" bottom="0.21" header="0.14" footer="0.13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E1">
      <selection activeCell="H16" sqref="H16"/>
    </sheetView>
  </sheetViews>
  <sheetFormatPr defaultColWidth="9.00390625" defaultRowHeight="13.5"/>
  <cols>
    <col min="1" max="1" width="9.00390625" style="2" customWidth="1"/>
    <col min="2" max="2" width="9.00390625" style="5" customWidth="1"/>
    <col min="3" max="5" width="9.00390625" style="1" customWidth="1"/>
  </cols>
  <sheetData/>
  <printOptions horizontalCentered="1"/>
  <pageMargins left="0.48" right="0.45" top="0.4" bottom="0.28" header="0.13" footer="0.13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てつこ企画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mikazki</dc:creator>
  <cp:keywords/>
  <dc:description/>
  <cp:lastModifiedBy> </cp:lastModifiedBy>
  <cp:lastPrinted>2005-08-26T08:56:16Z</cp:lastPrinted>
  <dcterms:created xsi:type="dcterms:W3CDTF">2003-10-06T08:17:09Z</dcterms:created>
  <dcterms:modified xsi:type="dcterms:W3CDTF">2005-08-30T00:07:46Z</dcterms:modified>
  <cp:category/>
  <cp:version/>
  <cp:contentType/>
  <cp:contentStatus/>
</cp:coreProperties>
</file>